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480" windowHeight="9000" tabRatio="599"/>
  </bookViews>
  <sheets>
    <sheet name="COMPARTO" sheetId="14" r:id="rId1"/>
  </sheets>
  <calcPr calcId="145621"/>
</workbook>
</file>

<file path=xl/calcChain.xml><?xml version="1.0" encoding="utf-8"?>
<calcChain xmlns="http://schemas.openxmlformats.org/spreadsheetml/2006/main">
  <c r="D113" i="14" l="1"/>
  <c r="D153" i="14"/>
  <c r="D148" i="14"/>
  <c r="D143" i="14"/>
  <c r="D138" i="14"/>
  <c r="D133" i="14"/>
  <c r="D128" i="14"/>
  <c r="D123" i="14"/>
  <c r="D118" i="14"/>
  <c r="D108" i="14"/>
  <c r="D103" i="14"/>
  <c r="D98" i="14"/>
  <c r="D93" i="14"/>
  <c r="D88" i="14"/>
  <c r="D83" i="14"/>
  <c r="D78" i="14"/>
  <c r="D23" i="14"/>
  <c r="D18" i="14"/>
  <c r="D13" i="14"/>
  <c r="D8" i="14"/>
  <c r="D73" i="14"/>
  <c r="D68" i="14"/>
  <c r="D63" i="14"/>
  <c r="D58" i="14"/>
  <c r="D53" i="14"/>
  <c r="D48" i="14"/>
  <c r="D43" i="14"/>
  <c r="D38" i="14"/>
  <c r="D33" i="14"/>
  <c r="D28" i="14"/>
  <c r="D154" i="14" l="1"/>
</calcChain>
</file>

<file path=xl/sharedStrings.xml><?xml version="1.0" encoding="utf-8"?>
<sst xmlns="http://schemas.openxmlformats.org/spreadsheetml/2006/main" count="276" uniqueCount="12">
  <si>
    <t>TOTALE</t>
  </si>
  <si>
    <t>CCNL</t>
  </si>
  <si>
    <t>RUOLO</t>
  </si>
  <si>
    <t>SANITARIO</t>
  </si>
  <si>
    <t>COMPARTO</t>
  </si>
  <si>
    <t>PROFESSIONALE</t>
  </si>
  <si>
    <t>TECNICO</t>
  </si>
  <si>
    <t>AMMINISTRATIVO</t>
  </si>
  <si>
    <t>PERFORMANCE</t>
  </si>
  <si>
    <t>DELIBERA N° 981 DEL 26/05/2017</t>
  </si>
  <si>
    <t>PRODUTTIVITA'  ANNO  2015 -  COMPARTO</t>
  </si>
  <si>
    <t>EROGATO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</si>
</sst>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tabSelected="1" topLeftCell="A40" workbookViewId="0">
      <selection activeCell="C10" sqref="C10"/>
    </sheetView>
  </sheetViews>
  <sheetFormatPr defaultRowHeight="14.25" x14ac:dyDescent="0.2"/>
  <cols>
    <col min="1" max="1" width="29.28515625" style="11" customWidth="1"/>
    <col min="2" max="2" width="12" style="4" customWidth="1"/>
    <col min="3" max="3" width="20.5703125" style="7" customWidth="1"/>
    <col min="4" max="4" width="16" style="4" customWidth="1"/>
    <col min="5" max="212" width="9.140625" style="2"/>
    <col min="213" max="213" width="25.140625" style="2" customWidth="1"/>
    <col min="214" max="214" width="5.42578125" style="2" customWidth="1"/>
    <col min="215" max="215" width="5.28515625" style="2" customWidth="1"/>
    <col min="216" max="216" width="6" style="2" customWidth="1"/>
    <col min="217" max="217" width="4.28515625" style="2" customWidth="1"/>
    <col min="218" max="218" width="5.7109375" style="2" customWidth="1"/>
    <col min="219" max="219" width="5.42578125" style="2" customWidth="1"/>
    <col min="220" max="220" width="0" style="2" hidden="1" customWidth="1"/>
    <col min="221" max="221" width="7.42578125" style="2" customWidth="1"/>
    <col min="222" max="222" width="10.7109375" style="2" customWidth="1"/>
    <col min="223" max="223" width="10.42578125" style="2" customWidth="1"/>
    <col min="224" max="224" width="0" style="2" hidden="1" customWidth="1"/>
    <col min="225" max="225" width="3.28515625" style="2" customWidth="1"/>
    <col min="226" max="230" width="0" style="2" hidden="1" customWidth="1"/>
    <col min="231" max="231" width="11.140625" style="2" bestFit="1" customWidth="1"/>
    <col min="232" max="232" width="12" style="2" customWidth="1"/>
    <col min="233" max="233" width="12.7109375" style="2" customWidth="1"/>
    <col min="234" max="234" width="10.140625" style="2" customWidth="1"/>
    <col min="235" max="468" width="9.140625" style="2"/>
    <col min="469" max="469" width="25.140625" style="2" customWidth="1"/>
    <col min="470" max="470" width="5.42578125" style="2" customWidth="1"/>
    <col min="471" max="471" width="5.28515625" style="2" customWidth="1"/>
    <col min="472" max="472" width="6" style="2" customWidth="1"/>
    <col min="473" max="473" width="4.28515625" style="2" customWidth="1"/>
    <col min="474" max="474" width="5.7109375" style="2" customWidth="1"/>
    <col min="475" max="475" width="5.42578125" style="2" customWidth="1"/>
    <col min="476" max="476" width="0" style="2" hidden="1" customWidth="1"/>
    <col min="477" max="477" width="7.42578125" style="2" customWidth="1"/>
    <col min="478" max="478" width="10.7109375" style="2" customWidth="1"/>
    <col min="479" max="479" width="10.42578125" style="2" customWidth="1"/>
    <col min="480" max="480" width="0" style="2" hidden="1" customWidth="1"/>
    <col min="481" max="481" width="3.28515625" style="2" customWidth="1"/>
    <col min="482" max="486" width="0" style="2" hidden="1" customWidth="1"/>
    <col min="487" max="487" width="11.140625" style="2" bestFit="1" customWidth="1"/>
    <col min="488" max="488" width="12" style="2" customWidth="1"/>
    <col min="489" max="489" width="12.7109375" style="2" customWidth="1"/>
    <col min="490" max="490" width="10.140625" style="2" customWidth="1"/>
    <col min="491" max="724" width="9.140625" style="2"/>
    <col min="725" max="725" width="25.140625" style="2" customWidth="1"/>
    <col min="726" max="726" width="5.42578125" style="2" customWidth="1"/>
    <col min="727" max="727" width="5.28515625" style="2" customWidth="1"/>
    <col min="728" max="728" width="6" style="2" customWidth="1"/>
    <col min="729" max="729" width="4.28515625" style="2" customWidth="1"/>
    <col min="730" max="730" width="5.7109375" style="2" customWidth="1"/>
    <col min="731" max="731" width="5.42578125" style="2" customWidth="1"/>
    <col min="732" max="732" width="0" style="2" hidden="1" customWidth="1"/>
    <col min="733" max="733" width="7.42578125" style="2" customWidth="1"/>
    <col min="734" max="734" width="10.7109375" style="2" customWidth="1"/>
    <col min="735" max="735" width="10.42578125" style="2" customWidth="1"/>
    <col min="736" max="736" width="0" style="2" hidden="1" customWidth="1"/>
    <col min="737" max="737" width="3.28515625" style="2" customWidth="1"/>
    <col min="738" max="742" width="0" style="2" hidden="1" customWidth="1"/>
    <col min="743" max="743" width="11.140625" style="2" bestFit="1" customWidth="1"/>
    <col min="744" max="744" width="12" style="2" customWidth="1"/>
    <col min="745" max="745" width="12.7109375" style="2" customWidth="1"/>
    <col min="746" max="746" width="10.140625" style="2" customWidth="1"/>
    <col min="747" max="980" width="9.140625" style="2"/>
    <col min="981" max="981" width="25.140625" style="2" customWidth="1"/>
    <col min="982" max="982" width="5.42578125" style="2" customWidth="1"/>
    <col min="983" max="983" width="5.28515625" style="2" customWidth="1"/>
    <col min="984" max="984" width="6" style="2" customWidth="1"/>
    <col min="985" max="985" width="4.28515625" style="2" customWidth="1"/>
    <col min="986" max="986" width="5.7109375" style="2" customWidth="1"/>
    <col min="987" max="987" width="5.42578125" style="2" customWidth="1"/>
    <col min="988" max="988" width="0" style="2" hidden="1" customWidth="1"/>
    <col min="989" max="989" width="7.42578125" style="2" customWidth="1"/>
    <col min="990" max="990" width="10.7109375" style="2" customWidth="1"/>
    <col min="991" max="991" width="10.42578125" style="2" customWidth="1"/>
    <col min="992" max="992" width="0" style="2" hidden="1" customWidth="1"/>
    <col min="993" max="993" width="3.28515625" style="2" customWidth="1"/>
    <col min="994" max="998" width="0" style="2" hidden="1" customWidth="1"/>
    <col min="999" max="999" width="11.140625" style="2" bestFit="1" customWidth="1"/>
    <col min="1000" max="1000" width="12" style="2" customWidth="1"/>
    <col min="1001" max="1001" width="12.7109375" style="2" customWidth="1"/>
    <col min="1002" max="1002" width="10.140625" style="2" customWidth="1"/>
    <col min="1003" max="1236" width="9.140625" style="2"/>
    <col min="1237" max="1237" width="25.140625" style="2" customWidth="1"/>
    <col min="1238" max="1238" width="5.42578125" style="2" customWidth="1"/>
    <col min="1239" max="1239" width="5.28515625" style="2" customWidth="1"/>
    <col min="1240" max="1240" width="6" style="2" customWidth="1"/>
    <col min="1241" max="1241" width="4.28515625" style="2" customWidth="1"/>
    <col min="1242" max="1242" width="5.7109375" style="2" customWidth="1"/>
    <col min="1243" max="1243" width="5.42578125" style="2" customWidth="1"/>
    <col min="1244" max="1244" width="0" style="2" hidden="1" customWidth="1"/>
    <col min="1245" max="1245" width="7.42578125" style="2" customWidth="1"/>
    <col min="1246" max="1246" width="10.7109375" style="2" customWidth="1"/>
    <col min="1247" max="1247" width="10.42578125" style="2" customWidth="1"/>
    <col min="1248" max="1248" width="0" style="2" hidden="1" customWidth="1"/>
    <col min="1249" max="1249" width="3.28515625" style="2" customWidth="1"/>
    <col min="1250" max="1254" width="0" style="2" hidden="1" customWidth="1"/>
    <col min="1255" max="1255" width="11.140625" style="2" bestFit="1" customWidth="1"/>
    <col min="1256" max="1256" width="12" style="2" customWidth="1"/>
    <col min="1257" max="1257" width="12.7109375" style="2" customWidth="1"/>
    <col min="1258" max="1258" width="10.140625" style="2" customWidth="1"/>
    <col min="1259" max="1492" width="9.140625" style="2"/>
    <col min="1493" max="1493" width="25.140625" style="2" customWidth="1"/>
    <col min="1494" max="1494" width="5.42578125" style="2" customWidth="1"/>
    <col min="1495" max="1495" width="5.28515625" style="2" customWidth="1"/>
    <col min="1496" max="1496" width="6" style="2" customWidth="1"/>
    <col min="1497" max="1497" width="4.28515625" style="2" customWidth="1"/>
    <col min="1498" max="1498" width="5.7109375" style="2" customWidth="1"/>
    <col min="1499" max="1499" width="5.42578125" style="2" customWidth="1"/>
    <col min="1500" max="1500" width="0" style="2" hidden="1" customWidth="1"/>
    <col min="1501" max="1501" width="7.42578125" style="2" customWidth="1"/>
    <col min="1502" max="1502" width="10.7109375" style="2" customWidth="1"/>
    <col min="1503" max="1503" width="10.42578125" style="2" customWidth="1"/>
    <col min="1504" max="1504" width="0" style="2" hidden="1" customWidth="1"/>
    <col min="1505" max="1505" width="3.28515625" style="2" customWidth="1"/>
    <col min="1506" max="1510" width="0" style="2" hidden="1" customWidth="1"/>
    <col min="1511" max="1511" width="11.140625" style="2" bestFit="1" customWidth="1"/>
    <col min="1512" max="1512" width="12" style="2" customWidth="1"/>
    <col min="1513" max="1513" width="12.7109375" style="2" customWidth="1"/>
    <col min="1514" max="1514" width="10.140625" style="2" customWidth="1"/>
    <col min="1515" max="1748" width="9.140625" style="2"/>
    <col min="1749" max="1749" width="25.140625" style="2" customWidth="1"/>
    <col min="1750" max="1750" width="5.42578125" style="2" customWidth="1"/>
    <col min="1751" max="1751" width="5.28515625" style="2" customWidth="1"/>
    <col min="1752" max="1752" width="6" style="2" customWidth="1"/>
    <col min="1753" max="1753" width="4.28515625" style="2" customWidth="1"/>
    <col min="1754" max="1754" width="5.7109375" style="2" customWidth="1"/>
    <col min="1755" max="1755" width="5.42578125" style="2" customWidth="1"/>
    <col min="1756" max="1756" width="0" style="2" hidden="1" customWidth="1"/>
    <col min="1757" max="1757" width="7.42578125" style="2" customWidth="1"/>
    <col min="1758" max="1758" width="10.7109375" style="2" customWidth="1"/>
    <col min="1759" max="1759" width="10.42578125" style="2" customWidth="1"/>
    <col min="1760" max="1760" width="0" style="2" hidden="1" customWidth="1"/>
    <col min="1761" max="1761" width="3.28515625" style="2" customWidth="1"/>
    <col min="1762" max="1766" width="0" style="2" hidden="1" customWidth="1"/>
    <col min="1767" max="1767" width="11.140625" style="2" bestFit="1" customWidth="1"/>
    <col min="1768" max="1768" width="12" style="2" customWidth="1"/>
    <col min="1769" max="1769" width="12.7109375" style="2" customWidth="1"/>
    <col min="1770" max="1770" width="10.140625" style="2" customWidth="1"/>
    <col min="1771" max="2004" width="9.140625" style="2"/>
    <col min="2005" max="2005" width="25.140625" style="2" customWidth="1"/>
    <col min="2006" max="2006" width="5.42578125" style="2" customWidth="1"/>
    <col min="2007" max="2007" width="5.28515625" style="2" customWidth="1"/>
    <col min="2008" max="2008" width="6" style="2" customWidth="1"/>
    <col min="2009" max="2009" width="4.28515625" style="2" customWidth="1"/>
    <col min="2010" max="2010" width="5.7109375" style="2" customWidth="1"/>
    <col min="2011" max="2011" width="5.42578125" style="2" customWidth="1"/>
    <col min="2012" max="2012" width="0" style="2" hidden="1" customWidth="1"/>
    <col min="2013" max="2013" width="7.42578125" style="2" customWidth="1"/>
    <col min="2014" max="2014" width="10.7109375" style="2" customWidth="1"/>
    <col min="2015" max="2015" width="10.42578125" style="2" customWidth="1"/>
    <col min="2016" max="2016" width="0" style="2" hidden="1" customWidth="1"/>
    <col min="2017" max="2017" width="3.28515625" style="2" customWidth="1"/>
    <col min="2018" max="2022" width="0" style="2" hidden="1" customWidth="1"/>
    <col min="2023" max="2023" width="11.140625" style="2" bestFit="1" customWidth="1"/>
    <col min="2024" max="2024" width="12" style="2" customWidth="1"/>
    <col min="2025" max="2025" width="12.7109375" style="2" customWidth="1"/>
    <col min="2026" max="2026" width="10.140625" style="2" customWidth="1"/>
    <col min="2027" max="2260" width="9.140625" style="2"/>
    <col min="2261" max="2261" width="25.140625" style="2" customWidth="1"/>
    <col min="2262" max="2262" width="5.42578125" style="2" customWidth="1"/>
    <col min="2263" max="2263" width="5.28515625" style="2" customWidth="1"/>
    <col min="2264" max="2264" width="6" style="2" customWidth="1"/>
    <col min="2265" max="2265" width="4.28515625" style="2" customWidth="1"/>
    <col min="2266" max="2266" width="5.7109375" style="2" customWidth="1"/>
    <col min="2267" max="2267" width="5.42578125" style="2" customWidth="1"/>
    <col min="2268" max="2268" width="0" style="2" hidden="1" customWidth="1"/>
    <col min="2269" max="2269" width="7.42578125" style="2" customWidth="1"/>
    <col min="2270" max="2270" width="10.7109375" style="2" customWidth="1"/>
    <col min="2271" max="2271" width="10.42578125" style="2" customWidth="1"/>
    <col min="2272" max="2272" width="0" style="2" hidden="1" customWidth="1"/>
    <col min="2273" max="2273" width="3.28515625" style="2" customWidth="1"/>
    <col min="2274" max="2278" width="0" style="2" hidden="1" customWidth="1"/>
    <col min="2279" max="2279" width="11.140625" style="2" bestFit="1" customWidth="1"/>
    <col min="2280" max="2280" width="12" style="2" customWidth="1"/>
    <col min="2281" max="2281" width="12.7109375" style="2" customWidth="1"/>
    <col min="2282" max="2282" width="10.140625" style="2" customWidth="1"/>
    <col min="2283" max="2516" width="9.140625" style="2"/>
    <col min="2517" max="2517" width="25.140625" style="2" customWidth="1"/>
    <col min="2518" max="2518" width="5.42578125" style="2" customWidth="1"/>
    <col min="2519" max="2519" width="5.28515625" style="2" customWidth="1"/>
    <col min="2520" max="2520" width="6" style="2" customWidth="1"/>
    <col min="2521" max="2521" width="4.28515625" style="2" customWidth="1"/>
    <col min="2522" max="2522" width="5.7109375" style="2" customWidth="1"/>
    <col min="2523" max="2523" width="5.42578125" style="2" customWidth="1"/>
    <col min="2524" max="2524" width="0" style="2" hidden="1" customWidth="1"/>
    <col min="2525" max="2525" width="7.42578125" style="2" customWidth="1"/>
    <col min="2526" max="2526" width="10.7109375" style="2" customWidth="1"/>
    <col min="2527" max="2527" width="10.42578125" style="2" customWidth="1"/>
    <col min="2528" max="2528" width="0" style="2" hidden="1" customWidth="1"/>
    <col min="2529" max="2529" width="3.28515625" style="2" customWidth="1"/>
    <col min="2530" max="2534" width="0" style="2" hidden="1" customWidth="1"/>
    <col min="2535" max="2535" width="11.140625" style="2" bestFit="1" customWidth="1"/>
    <col min="2536" max="2536" width="12" style="2" customWidth="1"/>
    <col min="2537" max="2537" width="12.7109375" style="2" customWidth="1"/>
    <col min="2538" max="2538" width="10.140625" style="2" customWidth="1"/>
    <col min="2539" max="2772" width="9.140625" style="2"/>
    <col min="2773" max="2773" width="25.140625" style="2" customWidth="1"/>
    <col min="2774" max="2774" width="5.42578125" style="2" customWidth="1"/>
    <col min="2775" max="2775" width="5.28515625" style="2" customWidth="1"/>
    <col min="2776" max="2776" width="6" style="2" customWidth="1"/>
    <col min="2777" max="2777" width="4.28515625" style="2" customWidth="1"/>
    <col min="2778" max="2778" width="5.7109375" style="2" customWidth="1"/>
    <col min="2779" max="2779" width="5.42578125" style="2" customWidth="1"/>
    <col min="2780" max="2780" width="0" style="2" hidden="1" customWidth="1"/>
    <col min="2781" max="2781" width="7.42578125" style="2" customWidth="1"/>
    <col min="2782" max="2782" width="10.7109375" style="2" customWidth="1"/>
    <col min="2783" max="2783" width="10.42578125" style="2" customWidth="1"/>
    <col min="2784" max="2784" width="0" style="2" hidden="1" customWidth="1"/>
    <col min="2785" max="2785" width="3.28515625" style="2" customWidth="1"/>
    <col min="2786" max="2790" width="0" style="2" hidden="1" customWidth="1"/>
    <col min="2791" max="2791" width="11.140625" style="2" bestFit="1" customWidth="1"/>
    <col min="2792" max="2792" width="12" style="2" customWidth="1"/>
    <col min="2793" max="2793" width="12.7109375" style="2" customWidth="1"/>
    <col min="2794" max="2794" width="10.140625" style="2" customWidth="1"/>
    <col min="2795" max="3028" width="9.140625" style="2"/>
    <col min="3029" max="3029" width="25.140625" style="2" customWidth="1"/>
    <col min="3030" max="3030" width="5.42578125" style="2" customWidth="1"/>
    <col min="3031" max="3031" width="5.28515625" style="2" customWidth="1"/>
    <col min="3032" max="3032" width="6" style="2" customWidth="1"/>
    <col min="3033" max="3033" width="4.28515625" style="2" customWidth="1"/>
    <col min="3034" max="3034" width="5.7109375" style="2" customWidth="1"/>
    <col min="3035" max="3035" width="5.42578125" style="2" customWidth="1"/>
    <col min="3036" max="3036" width="0" style="2" hidden="1" customWidth="1"/>
    <col min="3037" max="3037" width="7.42578125" style="2" customWidth="1"/>
    <col min="3038" max="3038" width="10.7109375" style="2" customWidth="1"/>
    <col min="3039" max="3039" width="10.42578125" style="2" customWidth="1"/>
    <col min="3040" max="3040" width="0" style="2" hidden="1" customWidth="1"/>
    <col min="3041" max="3041" width="3.28515625" style="2" customWidth="1"/>
    <col min="3042" max="3046" width="0" style="2" hidden="1" customWidth="1"/>
    <col min="3047" max="3047" width="11.140625" style="2" bestFit="1" customWidth="1"/>
    <col min="3048" max="3048" width="12" style="2" customWidth="1"/>
    <col min="3049" max="3049" width="12.7109375" style="2" customWidth="1"/>
    <col min="3050" max="3050" width="10.140625" style="2" customWidth="1"/>
    <col min="3051" max="3284" width="9.140625" style="2"/>
    <col min="3285" max="3285" width="25.140625" style="2" customWidth="1"/>
    <col min="3286" max="3286" width="5.42578125" style="2" customWidth="1"/>
    <col min="3287" max="3287" width="5.28515625" style="2" customWidth="1"/>
    <col min="3288" max="3288" width="6" style="2" customWidth="1"/>
    <col min="3289" max="3289" width="4.28515625" style="2" customWidth="1"/>
    <col min="3290" max="3290" width="5.7109375" style="2" customWidth="1"/>
    <col min="3291" max="3291" width="5.42578125" style="2" customWidth="1"/>
    <col min="3292" max="3292" width="0" style="2" hidden="1" customWidth="1"/>
    <col min="3293" max="3293" width="7.42578125" style="2" customWidth="1"/>
    <col min="3294" max="3294" width="10.7109375" style="2" customWidth="1"/>
    <col min="3295" max="3295" width="10.42578125" style="2" customWidth="1"/>
    <col min="3296" max="3296" width="0" style="2" hidden="1" customWidth="1"/>
    <col min="3297" max="3297" width="3.28515625" style="2" customWidth="1"/>
    <col min="3298" max="3302" width="0" style="2" hidden="1" customWidth="1"/>
    <col min="3303" max="3303" width="11.140625" style="2" bestFit="1" customWidth="1"/>
    <col min="3304" max="3304" width="12" style="2" customWidth="1"/>
    <col min="3305" max="3305" width="12.7109375" style="2" customWidth="1"/>
    <col min="3306" max="3306" width="10.140625" style="2" customWidth="1"/>
    <col min="3307" max="3540" width="9.140625" style="2"/>
    <col min="3541" max="3541" width="25.140625" style="2" customWidth="1"/>
    <col min="3542" max="3542" width="5.42578125" style="2" customWidth="1"/>
    <col min="3543" max="3543" width="5.28515625" style="2" customWidth="1"/>
    <col min="3544" max="3544" width="6" style="2" customWidth="1"/>
    <col min="3545" max="3545" width="4.28515625" style="2" customWidth="1"/>
    <col min="3546" max="3546" width="5.7109375" style="2" customWidth="1"/>
    <col min="3547" max="3547" width="5.42578125" style="2" customWidth="1"/>
    <col min="3548" max="3548" width="0" style="2" hidden="1" customWidth="1"/>
    <col min="3549" max="3549" width="7.42578125" style="2" customWidth="1"/>
    <col min="3550" max="3550" width="10.7109375" style="2" customWidth="1"/>
    <col min="3551" max="3551" width="10.42578125" style="2" customWidth="1"/>
    <col min="3552" max="3552" width="0" style="2" hidden="1" customWidth="1"/>
    <col min="3553" max="3553" width="3.28515625" style="2" customWidth="1"/>
    <col min="3554" max="3558" width="0" style="2" hidden="1" customWidth="1"/>
    <col min="3559" max="3559" width="11.140625" style="2" bestFit="1" customWidth="1"/>
    <col min="3560" max="3560" width="12" style="2" customWidth="1"/>
    <col min="3561" max="3561" width="12.7109375" style="2" customWidth="1"/>
    <col min="3562" max="3562" width="10.140625" style="2" customWidth="1"/>
    <col min="3563" max="3796" width="9.140625" style="2"/>
    <col min="3797" max="3797" width="25.140625" style="2" customWidth="1"/>
    <col min="3798" max="3798" width="5.42578125" style="2" customWidth="1"/>
    <col min="3799" max="3799" width="5.28515625" style="2" customWidth="1"/>
    <col min="3800" max="3800" width="6" style="2" customWidth="1"/>
    <col min="3801" max="3801" width="4.28515625" style="2" customWidth="1"/>
    <col min="3802" max="3802" width="5.7109375" style="2" customWidth="1"/>
    <col min="3803" max="3803" width="5.42578125" style="2" customWidth="1"/>
    <col min="3804" max="3804" width="0" style="2" hidden="1" customWidth="1"/>
    <col min="3805" max="3805" width="7.42578125" style="2" customWidth="1"/>
    <col min="3806" max="3806" width="10.7109375" style="2" customWidth="1"/>
    <col min="3807" max="3807" width="10.42578125" style="2" customWidth="1"/>
    <col min="3808" max="3808" width="0" style="2" hidden="1" customWidth="1"/>
    <col min="3809" max="3809" width="3.28515625" style="2" customWidth="1"/>
    <col min="3810" max="3814" width="0" style="2" hidden="1" customWidth="1"/>
    <col min="3815" max="3815" width="11.140625" style="2" bestFit="1" customWidth="1"/>
    <col min="3816" max="3816" width="12" style="2" customWidth="1"/>
    <col min="3817" max="3817" width="12.7109375" style="2" customWidth="1"/>
    <col min="3818" max="3818" width="10.140625" style="2" customWidth="1"/>
    <col min="3819" max="4052" width="9.140625" style="2"/>
    <col min="4053" max="4053" width="25.140625" style="2" customWidth="1"/>
    <col min="4054" max="4054" width="5.42578125" style="2" customWidth="1"/>
    <col min="4055" max="4055" width="5.28515625" style="2" customWidth="1"/>
    <col min="4056" max="4056" width="6" style="2" customWidth="1"/>
    <col min="4057" max="4057" width="4.28515625" style="2" customWidth="1"/>
    <col min="4058" max="4058" width="5.7109375" style="2" customWidth="1"/>
    <col min="4059" max="4059" width="5.42578125" style="2" customWidth="1"/>
    <col min="4060" max="4060" width="0" style="2" hidden="1" customWidth="1"/>
    <col min="4061" max="4061" width="7.42578125" style="2" customWidth="1"/>
    <col min="4062" max="4062" width="10.7109375" style="2" customWidth="1"/>
    <col min="4063" max="4063" width="10.42578125" style="2" customWidth="1"/>
    <col min="4064" max="4064" width="0" style="2" hidden="1" customWidth="1"/>
    <col min="4065" max="4065" width="3.28515625" style="2" customWidth="1"/>
    <col min="4066" max="4070" width="0" style="2" hidden="1" customWidth="1"/>
    <col min="4071" max="4071" width="11.140625" style="2" bestFit="1" customWidth="1"/>
    <col min="4072" max="4072" width="12" style="2" customWidth="1"/>
    <col min="4073" max="4073" width="12.7109375" style="2" customWidth="1"/>
    <col min="4074" max="4074" width="10.140625" style="2" customWidth="1"/>
    <col min="4075" max="4308" width="9.140625" style="2"/>
    <col min="4309" max="4309" width="25.140625" style="2" customWidth="1"/>
    <col min="4310" max="4310" width="5.42578125" style="2" customWidth="1"/>
    <col min="4311" max="4311" width="5.28515625" style="2" customWidth="1"/>
    <col min="4312" max="4312" width="6" style="2" customWidth="1"/>
    <col min="4313" max="4313" width="4.28515625" style="2" customWidth="1"/>
    <col min="4314" max="4314" width="5.7109375" style="2" customWidth="1"/>
    <col min="4315" max="4315" width="5.42578125" style="2" customWidth="1"/>
    <col min="4316" max="4316" width="0" style="2" hidden="1" customWidth="1"/>
    <col min="4317" max="4317" width="7.42578125" style="2" customWidth="1"/>
    <col min="4318" max="4318" width="10.7109375" style="2" customWidth="1"/>
    <col min="4319" max="4319" width="10.42578125" style="2" customWidth="1"/>
    <col min="4320" max="4320" width="0" style="2" hidden="1" customWidth="1"/>
    <col min="4321" max="4321" width="3.28515625" style="2" customWidth="1"/>
    <col min="4322" max="4326" width="0" style="2" hidden="1" customWidth="1"/>
    <col min="4327" max="4327" width="11.140625" style="2" bestFit="1" customWidth="1"/>
    <col min="4328" max="4328" width="12" style="2" customWidth="1"/>
    <col min="4329" max="4329" width="12.7109375" style="2" customWidth="1"/>
    <col min="4330" max="4330" width="10.140625" style="2" customWidth="1"/>
    <col min="4331" max="4564" width="9.140625" style="2"/>
    <col min="4565" max="4565" width="25.140625" style="2" customWidth="1"/>
    <col min="4566" max="4566" width="5.42578125" style="2" customWidth="1"/>
    <col min="4567" max="4567" width="5.28515625" style="2" customWidth="1"/>
    <col min="4568" max="4568" width="6" style="2" customWidth="1"/>
    <col min="4569" max="4569" width="4.28515625" style="2" customWidth="1"/>
    <col min="4570" max="4570" width="5.7109375" style="2" customWidth="1"/>
    <col min="4571" max="4571" width="5.42578125" style="2" customWidth="1"/>
    <col min="4572" max="4572" width="0" style="2" hidden="1" customWidth="1"/>
    <col min="4573" max="4573" width="7.42578125" style="2" customWidth="1"/>
    <col min="4574" max="4574" width="10.7109375" style="2" customWidth="1"/>
    <col min="4575" max="4575" width="10.42578125" style="2" customWidth="1"/>
    <col min="4576" max="4576" width="0" style="2" hidden="1" customWidth="1"/>
    <col min="4577" max="4577" width="3.28515625" style="2" customWidth="1"/>
    <col min="4578" max="4582" width="0" style="2" hidden="1" customWidth="1"/>
    <col min="4583" max="4583" width="11.140625" style="2" bestFit="1" customWidth="1"/>
    <col min="4584" max="4584" width="12" style="2" customWidth="1"/>
    <col min="4585" max="4585" width="12.7109375" style="2" customWidth="1"/>
    <col min="4586" max="4586" width="10.140625" style="2" customWidth="1"/>
    <col min="4587" max="4820" width="9.140625" style="2"/>
    <col min="4821" max="4821" width="25.140625" style="2" customWidth="1"/>
    <col min="4822" max="4822" width="5.42578125" style="2" customWidth="1"/>
    <col min="4823" max="4823" width="5.28515625" style="2" customWidth="1"/>
    <col min="4824" max="4824" width="6" style="2" customWidth="1"/>
    <col min="4825" max="4825" width="4.28515625" style="2" customWidth="1"/>
    <col min="4826" max="4826" width="5.7109375" style="2" customWidth="1"/>
    <col min="4827" max="4827" width="5.42578125" style="2" customWidth="1"/>
    <col min="4828" max="4828" width="0" style="2" hidden="1" customWidth="1"/>
    <col min="4829" max="4829" width="7.42578125" style="2" customWidth="1"/>
    <col min="4830" max="4830" width="10.7109375" style="2" customWidth="1"/>
    <col min="4831" max="4831" width="10.42578125" style="2" customWidth="1"/>
    <col min="4832" max="4832" width="0" style="2" hidden="1" customWidth="1"/>
    <col min="4833" max="4833" width="3.28515625" style="2" customWidth="1"/>
    <col min="4834" max="4838" width="0" style="2" hidden="1" customWidth="1"/>
    <col min="4839" max="4839" width="11.140625" style="2" bestFit="1" customWidth="1"/>
    <col min="4840" max="4840" width="12" style="2" customWidth="1"/>
    <col min="4841" max="4841" width="12.7109375" style="2" customWidth="1"/>
    <col min="4842" max="4842" width="10.140625" style="2" customWidth="1"/>
    <col min="4843" max="5076" width="9.140625" style="2"/>
    <col min="5077" max="5077" width="25.140625" style="2" customWidth="1"/>
    <col min="5078" max="5078" width="5.42578125" style="2" customWidth="1"/>
    <col min="5079" max="5079" width="5.28515625" style="2" customWidth="1"/>
    <col min="5080" max="5080" width="6" style="2" customWidth="1"/>
    <col min="5081" max="5081" width="4.28515625" style="2" customWidth="1"/>
    <col min="5082" max="5082" width="5.7109375" style="2" customWidth="1"/>
    <col min="5083" max="5083" width="5.42578125" style="2" customWidth="1"/>
    <col min="5084" max="5084" width="0" style="2" hidden="1" customWidth="1"/>
    <col min="5085" max="5085" width="7.42578125" style="2" customWidth="1"/>
    <col min="5086" max="5086" width="10.7109375" style="2" customWidth="1"/>
    <col min="5087" max="5087" width="10.42578125" style="2" customWidth="1"/>
    <col min="5088" max="5088" width="0" style="2" hidden="1" customWidth="1"/>
    <col min="5089" max="5089" width="3.28515625" style="2" customWidth="1"/>
    <col min="5090" max="5094" width="0" style="2" hidden="1" customWidth="1"/>
    <col min="5095" max="5095" width="11.140625" style="2" bestFit="1" customWidth="1"/>
    <col min="5096" max="5096" width="12" style="2" customWidth="1"/>
    <col min="5097" max="5097" width="12.7109375" style="2" customWidth="1"/>
    <col min="5098" max="5098" width="10.140625" style="2" customWidth="1"/>
    <col min="5099" max="5332" width="9.140625" style="2"/>
    <col min="5333" max="5333" width="25.140625" style="2" customWidth="1"/>
    <col min="5334" max="5334" width="5.42578125" style="2" customWidth="1"/>
    <col min="5335" max="5335" width="5.28515625" style="2" customWidth="1"/>
    <col min="5336" max="5336" width="6" style="2" customWidth="1"/>
    <col min="5337" max="5337" width="4.28515625" style="2" customWidth="1"/>
    <col min="5338" max="5338" width="5.7109375" style="2" customWidth="1"/>
    <col min="5339" max="5339" width="5.42578125" style="2" customWidth="1"/>
    <col min="5340" max="5340" width="0" style="2" hidden="1" customWidth="1"/>
    <col min="5341" max="5341" width="7.42578125" style="2" customWidth="1"/>
    <col min="5342" max="5342" width="10.7109375" style="2" customWidth="1"/>
    <col min="5343" max="5343" width="10.42578125" style="2" customWidth="1"/>
    <col min="5344" max="5344" width="0" style="2" hidden="1" customWidth="1"/>
    <col min="5345" max="5345" width="3.28515625" style="2" customWidth="1"/>
    <col min="5346" max="5350" width="0" style="2" hidden="1" customWidth="1"/>
    <col min="5351" max="5351" width="11.140625" style="2" bestFit="1" customWidth="1"/>
    <col min="5352" max="5352" width="12" style="2" customWidth="1"/>
    <col min="5353" max="5353" width="12.7109375" style="2" customWidth="1"/>
    <col min="5354" max="5354" width="10.140625" style="2" customWidth="1"/>
    <col min="5355" max="5588" width="9.140625" style="2"/>
    <col min="5589" max="5589" width="25.140625" style="2" customWidth="1"/>
    <col min="5590" max="5590" width="5.42578125" style="2" customWidth="1"/>
    <col min="5591" max="5591" width="5.28515625" style="2" customWidth="1"/>
    <col min="5592" max="5592" width="6" style="2" customWidth="1"/>
    <col min="5593" max="5593" width="4.28515625" style="2" customWidth="1"/>
    <col min="5594" max="5594" width="5.7109375" style="2" customWidth="1"/>
    <col min="5595" max="5595" width="5.42578125" style="2" customWidth="1"/>
    <col min="5596" max="5596" width="0" style="2" hidden="1" customWidth="1"/>
    <col min="5597" max="5597" width="7.42578125" style="2" customWidth="1"/>
    <col min="5598" max="5598" width="10.7109375" style="2" customWidth="1"/>
    <col min="5599" max="5599" width="10.42578125" style="2" customWidth="1"/>
    <col min="5600" max="5600" width="0" style="2" hidden="1" customWidth="1"/>
    <col min="5601" max="5601" width="3.28515625" style="2" customWidth="1"/>
    <col min="5602" max="5606" width="0" style="2" hidden="1" customWidth="1"/>
    <col min="5607" max="5607" width="11.140625" style="2" bestFit="1" customWidth="1"/>
    <col min="5608" max="5608" width="12" style="2" customWidth="1"/>
    <col min="5609" max="5609" width="12.7109375" style="2" customWidth="1"/>
    <col min="5610" max="5610" width="10.140625" style="2" customWidth="1"/>
    <col min="5611" max="5844" width="9.140625" style="2"/>
    <col min="5845" max="5845" width="25.140625" style="2" customWidth="1"/>
    <col min="5846" max="5846" width="5.42578125" style="2" customWidth="1"/>
    <col min="5847" max="5847" width="5.28515625" style="2" customWidth="1"/>
    <col min="5848" max="5848" width="6" style="2" customWidth="1"/>
    <col min="5849" max="5849" width="4.28515625" style="2" customWidth="1"/>
    <col min="5850" max="5850" width="5.7109375" style="2" customWidth="1"/>
    <col min="5851" max="5851" width="5.42578125" style="2" customWidth="1"/>
    <col min="5852" max="5852" width="0" style="2" hidden="1" customWidth="1"/>
    <col min="5853" max="5853" width="7.42578125" style="2" customWidth="1"/>
    <col min="5854" max="5854" width="10.7109375" style="2" customWidth="1"/>
    <col min="5855" max="5855" width="10.42578125" style="2" customWidth="1"/>
    <col min="5856" max="5856" width="0" style="2" hidden="1" customWidth="1"/>
    <col min="5857" max="5857" width="3.28515625" style="2" customWidth="1"/>
    <col min="5858" max="5862" width="0" style="2" hidden="1" customWidth="1"/>
    <col min="5863" max="5863" width="11.140625" style="2" bestFit="1" customWidth="1"/>
    <col min="5864" max="5864" width="12" style="2" customWidth="1"/>
    <col min="5865" max="5865" width="12.7109375" style="2" customWidth="1"/>
    <col min="5866" max="5866" width="10.140625" style="2" customWidth="1"/>
    <col min="5867" max="6100" width="9.140625" style="2"/>
    <col min="6101" max="6101" width="25.140625" style="2" customWidth="1"/>
    <col min="6102" max="6102" width="5.42578125" style="2" customWidth="1"/>
    <col min="6103" max="6103" width="5.28515625" style="2" customWidth="1"/>
    <col min="6104" max="6104" width="6" style="2" customWidth="1"/>
    <col min="6105" max="6105" width="4.28515625" style="2" customWidth="1"/>
    <col min="6106" max="6106" width="5.7109375" style="2" customWidth="1"/>
    <col min="6107" max="6107" width="5.42578125" style="2" customWidth="1"/>
    <col min="6108" max="6108" width="0" style="2" hidden="1" customWidth="1"/>
    <col min="6109" max="6109" width="7.42578125" style="2" customWidth="1"/>
    <col min="6110" max="6110" width="10.7109375" style="2" customWidth="1"/>
    <col min="6111" max="6111" width="10.42578125" style="2" customWidth="1"/>
    <col min="6112" max="6112" width="0" style="2" hidden="1" customWidth="1"/>
    <col min="6113" max="6113" width="3.28515625" style="2" customWidth="1"/>
    <col min="6114" max="6118" width="0" style="2" hidden="1" customWidth="1"/>
    <col min="6119" max="6119" width="11.140625" style="2" bestFit="1" customWidth="1"/>
    <col min="6120" max="6120" width="12" style="2" customWidth="1"/>
    <col min="6121" max="6121" width="12.7109375" style="2" customWidth="1"/>
    <col min="6122" max="6122" width="10.140625" style="2" customWidth="1"/>
    <col min="6123" max="6356" width="9.140625" style="2"/>
    <col min="6357" max="6357" width="25.140625" style="2" customWidth="1"/>
    <col min="6358" max="6358" width="5.42578125" style="2" customWidth="1"/>
    <col min="6359" max="6359" width="5.28515625" style="2" customWidth="1"/>
    <col min="6360" max="6360" width="6" style="2" customWidth="1"/>
    <col min="6361" max="6361" width="4.28515625" style="2" customWidth="1"/>
    <col min="6362" max="6362" width="5.7109375" style="2" customWidth="1"/>
    <col min="6363" max="6363" width="5.42578125" style="2" customWidth="1"/>
    <col min="6364" max="6364" width="0" style="2" hidden="1" customWidth="1"/>
    <col min="6365" max="6365" width="7.42578125" style="2" customWidth="1"/>
    <col min="6366" max="6366" width="10.7109375" style="2" customWidth="1"/>
    <col min="6367" max="6367" width="10.42578125" style="2" customWidth="1"/>
    <col min="6368" max="6368" width="0" style="2" hidden="1" customWidth="1"/>
    <col min="6369" max="6369" width="3.28515625" style="2" customWidth="1"/>
    <col min="6370" max="6374" width="0" style="2" hidden="1" customWidth="1"/>
    <col min="6375" max="6375" width="11.140625" style="2" bestFit="1" customWidth="1"/>
    <col min="6376" max="6376" width="12" style="2" customWidth="1"/>
    <col min="6377" max="6377" width="12.7109375" style="2" customWidth="1"/>
    <col min="6378" max="6378" width="10.140625" style="2" customWidth="1"/>
    <col min="6379" max="6612" width="9.140625" style="2"/>
    <col min="6613" max="6613" width="25.140625" style="2" customWidth="1"/>
    <col min="6614" max="6614" width="5.42578125" style="2" customWidth="1"/>
    <col min="6615" max="6615" width="5.28515625" style="2" customWidth="1"/>
    <col min="6616" max="6616" width="6" style="2" customWidth="1"/>
    <col min="6617" max="6617" width="4.28515625" style="2" customWidth="1"/>
    <col min="6618" max="6618" width="5.7109375" style="2" customWidth="1"/>
    <col min="6619" max="6619" width="5.42578125" style="2" customWidth="1"/>
    <col min="6620" max="6620" width="0" style="2" hidden="1" customWidth="1"/>
    <col min="6621" max="6621" width="7.42578125" style="2" customWidth="1"/>
    <col min="6622" max="6622" width="10.7109375" style="2" customWidth="1"/>
    <col min="6623" max="6623" width="10.42578125" style="2" customWidth="1"/>
    <col min="6624" max="6624" width="0" style="2" hidden="1" customWidth="1"/>
    <col min="6625" max="6625" width="3.28515625" style="2" customWidth="1"/>
    <col min="6626" max="6630" width="0" style="2" hidden="1" customWidth="1"/>
    <col min="6631" max="6631" width="11.140625" style="2" bestFit="1" customWidth="1"/>
    <col min="6632" max="6632" width="12" style="2" customWidth="1"/>
    <col min="6633" max="6633" width="12.7109375" style="2" customWidth="1"/>
    <col min="6634" max="6634" width="10.140625" style="2" customWidth="1"/>
    <col min="6635" max="6868" width="9.140625" style="2"/>
    <col min="6869" max="6869" width="25.140625" style="2" customWidth="1"/>
    <col min="6870" max="6870" width="5.42578125" style="2" customWidth="1"/>
    <col min="6871" max="6871" width="5.28515625" style="2" customWidth="1"/>
    <col min="6872" max="6872" width="6" style="2" customWidth="1"/>
    <col min="6873" max="6873" width="4.28515625" style="2" customWidth="1"/>
    <col min="6874" max="6874" width="5.7109375" style="2" customWidth="1"/>
    <col min="6875" max="6875" width="5.42578125" style="2" customWidth="1"/>
    <col min="6876" max="6876" width="0" style="2" hidden="1" customWidth="1"/>
    <col min="6877" max="6877" width="7.42578125" style="2" customWidth="1"/>
    <col min="6878" max="6878" width="10.7109375" style="2" customWidth="1"/>
    <col min="6879" max="6879" width="10.42578125" style="2" customWidth="1"/>
    <col min="6880" max="6880" width="0" style="2" hidden="1" customWidth="1"/>
    <col min="6881" max="6881" width="3.28515625" style="2" customWidth="1"/>
    <col min="6882" max="6886" width="0" style="2" hidden="1" customWidth="1"/>
    <col min="6887" max="6887" width="11.140625" style="2" bestFit="1" customWidth="1"/>
    <col min="6888" max="6888" width="12" style="2" customWidth="1"/>
    <col min="6889" max="6889" width="12.7109375" style="2" customWidth="1"/>
    <col min="6890" max="6890" width="10.140625" style="2" customWidth="1"/>
    <col min="6891" max="7124" width="9.140625" style="2"/>
    <col min="7125" max="7125" width="25.140625" style="2" customWidth="1"/>
    <col min="7126" max="7126" width="5.42578125" style="2" customWidth="1"/>
    <col min="7127" max="7127" width="5.28515625" style="2" customWidth="1"/>
    <col min="7128" max="7128" width="6" style="2" customWidth="1"/>
    <col min="7129" max="7129" width="4.28515625" style="2" customWidth="1"/>
    <col min="7130" max="7130" width="5.7109375" style="2" customWidth="1"/>
    <col min="7131" max="7131" width="5.42578125" style="2" customWidth="1"/>
    <col min="7132" max="7132" width="0" style="2" hidden="1" customWidth="1"/>
    <col min="7133" max="7133" width="7.42578125" style="2" customWidth="1"/>
    <col min="7134" max="7134" width="10.7109375" style="2" customWidth="1"/>
    <col min="7135" max="7135" width="10.42578125" style="2" customWidth="1"/>
    <col min="7136" max="7136" width="0" style="2" hidden="1" customWidth="1"/>
    <col min="7137" max="7137" width="3.28515625" style="2" customWidth="1"/>
    <col min="7138" max="7142" width="0" style="2" hidden="1" customWidth="1"/>
    <col min="7143" max="7143" width="11.140625" style="2" bestFit="1" customWidth="1"/>
    <col min="7144" max="7144" width="12" style="2" customWidth="1"/>
    <col min="7145" max="7145" width="12.7109375" style="2" customWidth="1"/>
    <col min="7146" max="7146" width="10.140625" style="2" customWidth="1"/>
    <col min="7147" max="7380" width="9.140625" style="2"/>
    <col min="7381" max="7381" width="25.140625" style="2" customWidth="1"/>
    <col min="7382" max="7382" width="5.42578125" style="2" customWidth="1"/>
    <col min="7383" max="7383" width="5.28515625" style="2" customWidth="1"/>
    <col min="7384" max="7384" width="6" style="2" customWidth="1"/>
    <col min="7385" max="7385" width="4.28515625" style="2" customWidth="1"/>
    <col min="7386" max="7386" width="5.7109375" style="2" customWidth="1"/>
    <col min="7387" max="7387" width="5.42578125" style="2" customWidth="1"/>
    <col min="7388" max="7388" width="0" style="2" hidden="1" customWidth="1"/>
    <col min="7389" max="7389" width="7.42578125" style="2" customWidth="1"/>
    <col min="7390" max="7390" width="10.7109375" style="2" customWidth="1"/>
    <col min="7391" max="7391" width="10.42578125" style="2" customWidth="1"/>
    <col min="7392" max="7392" width="0" style="2" hidden="1" customWidth="1"/>
    <col min="7393" max="7393" width="3.28515625" style="2" customWidth="1"/>
    <col min="7394" max="7398" width="0" style="2" hidden="1" customWidth="1"/>
    <col min="7399" max="7399" width="11.140625" style="2" bestFit="1" customWidth="1"/>
    <col min="7400" max="7400" width="12" style="2" customWidth="1"/>
    <col min="7401" max="7401" width="12.7109375" style="2" customWidth="1"/>
    <col min="7402" max="7402" width="10.140625" style="2" customWidth="1"/>
    <col min="7403" max="7636" width="9.140625" style="2"/>
    <col min="7637" max="7637" width="25.140625" style="2" customWidth="1"/>
    <col min="7638" max="7638" width="5.42578125" style="2" customWidth="1"/>
    <col min="7639" max="7639" width="5.28515625" style="2" customWidth="1"/>
    <col min="7640" max="7640" width="6" style="2" customWidth="1"/>
    <col min="7641" max="7641" width="4.28515625" style="2" customWidth="1"/>
    <col min="7642" max="7642" width="5.7109375" style="2" customWidth="1"/>
    <col min="7643" max="7643" width="5.42578125" style="2" customWidth="1"/>
    <col min="7644" max="7644" width="0" style="2" hidden="1" customWidth="1"/>
    <col min="7645" max="7645" width="7.42578125" style="2" customWidth="1"/>
    <col min="7646" max="7646" width="10.7109375" style="2" customWidth="1"/>
    <col min="7647" max="7647" width="10.42578125" style="2" customWidth="1"/>
    <col min="7648" max="7648" width="0" style="2" hidden="1" customWidth="1"/>
    <col min="7649" max="7649" width="3.28515625" style="2" customWidth="1"/>
    <col min="7650" max="7654" width="0" style="2" hidden="1" customWidth="1"/>
    <col min="7655" max="7655" width="11.140625" style="2" bestFit="1" customWidth="1"/>
    <col min="7656" max="7656" width="12" style="2" customWidth="1"/>
    <col min="7657" max="7657" width="12.7109375" style="2" customWidth="1"/>
    <col min="7658" max="7658" width="10.140625" style="2" customWidth="1"/>
    <col min="7659" max="7892" width="9.140625" style="2"/>
    <col min="7893" max="7893" width="25.140625" style="2" customWidth="1"/>
    <col min="7894" max="7894" width="5.42578125" style="2" customWidth="1"/>
    <col min="7895" max="7895" width="5.28515625" style="2" customWidth="1"/>
    <col min="7896" max="7896" width="6" style="2" customWidth="1"/>
    <col min="7897" max="7897" width="4.28515625" style="2" customWidth="1"/>
    <col min="7898" max="7898" width="5.7109375" style="2" customWidth="1"/>
    <col min="7899" max="7899" width="5.42578125" style="2" customWidth="1"/>
    <col min="7900" max="7900" width="0" style="2" hidden="1" customWidth="1"/>
    <col min="7901" max="7901" width="7.42578125" style="2" customWidth="1"/>
    <col min="7902" max="7902" width="10.7109375" style="2" customWidth="1"/>
    <col min="7903" max="7903" width="10.42578125" style="2" customWidth="1"/>
    <col min="7904" max="7904" width="0" style="2" hidden="1" customWidth="1"/>
    <col min="7905" max="7905" width="3.28515625" style="2" customWidth="1"/>
    <col min="7906" max="7910" width="0" style="2" hidden="1" customWidth="1"/>
    <col min="7911" max="7911" width="11.140625" style="2" bestFit="1" customWidth="1"/>
    <col min="7912" max="7912" width="12" style="2" customWidth="1"/>
    <col min="7913" max="7913" width="12.7109375" style="2" customWidth="1"/>
    <col min="7914" max="7914" width="10.140625" style="2" customWidth="1"/>
    <col min="7915" max="8148" width="9.140625" style="2"/>
    <col min="8149" max="8149" width="25.140625" style="2" customWidth="1"/>
    <col min="8150" max="8150" width="5.42578125" style="2" customWidth="1"/>
    <col min="8151" max="8151" width="5.28515625" style="2" customWidth="1"/>
    <col min="8152" max="8152" width="6" style="2" customWidth="1"/>
    <col min="8153" max="8153" width="4.28515625" style="2" customWidth="1"/>
    <col min="8154" max="8154" width="5.7109375" style="2" customWidth="1"/>
    <col min="8155" max="8155" width="5.42578125" style="2" customWidth="1"/>
    <col min="8156" max="8156" width="0" style="2" hidden="1" customWidth="1"/>
    <col min="8157" max="8157" width="7.42578125" style="2" customWidth="1"/>
    <col min="8158" max="8158" width="10.7109375" style="2" customWidth="1"/>
    <col min="8159" max="8159" width="10.42578125" style="2" customWidth="1"/>
    <col min="8160" max="8160" width="0" style="2" hidden="1" customWidth="1"/>
    <col min="8161" max="8161" width="3.28515625" style="2" customWidth="1"/>
    <col min="8162" max="8166" width="0" style="2" hidden="1" customWidth="1"/>
    <col min="8167" max="8167" width="11.140625" style="2" bestFit="1" customWidth="1"/>
    <col min="8168" max="8168" width="12" style="2" customWidth="1"/>
    <col min="8169" max="8169" width="12.7109375" style="2" customWidth="1"/>
    <col min="8170" max="8170" width="10.140625" style="2" customWidth="1"/>
    <col min="8171" max="8404" width="9.140625" style="2"/>
    <col min="8405" max="8405" width="25.140625" style="2" customWidth="1"/>
    <col min="8406" max="8406" width="5.42578125" style="2" customWidth="1"/>
    <col min="8407" max="8407" width="5.28515625" style="2" customWidth="1"/>
    <col min="8408" max="8408" width="6" style="2" customWidth="1"/>
    <col min="8409" max="8409" width="4.28515625" style="2" customWidth="1"/>
    <col min="8410" max="8410" width="5.7109375" style="2" customWidth="1"/>
    <col min="8411" max="8411" width="5.42578125" style="2" customWidth="1"/>
    <col min="8412" max="8412" width="0" style="2" hidden="1" customWidth="1"/>
    <col min="8413" max="8413" width="7.42578125" style="2" customWidth="1"/>
    <col min="8414" max="8414" width="10.7109375" style="2" customWidth="1"/>
    <col min="8415" max="8415" width="10.42578125" style="2" customWidth="1"/>
    <col min="8416" max="8416" width="0" style="2" hidden="1" customWidth="1"/>
    <col min="8417" max="8417" width="3.28515625" style="2" customWidth="1"/>
    <col min="8418" max="8422" width="0" style="2" hidden="1" customWidth="1"/>
    <col min="8423" max="8423" width="11.140625" style="2" bestFit="1" customWidth="1"/>
    <col min="8424" max="8424" width="12" style="2" customWidth="1"/>
    <col min="8425" max="8425" width="12.7109375" style="2" customWidth="1"/>
    <col min="8426" max="8426" width="10.140625" style="2" customWidth="1"/>
    <col min="8427" max="8660" width="9.140625" style="2"/>
    <col min="8661" max="8661" width="25.140625" style="2" customWidth="1"/>
    <col min="8662" max="8662" width="5.42578125" style="2" customWidth="1"/>
    <col min="8663" max="8663" width="5.28515625" style="2" customWidth="1"/>
    <col min="8664" max="8664" width="6" style="2" customWidth="1"/>
    <col min="8665" max="8665" width="4.28515625" style="2" customWidth="1"/>
    <col min="8666" max="8666" width="5.7109375" style="2" customWidth="1"/>
    <col min="8667" max="8667" width="5.42578125" style="2" customWidth="1"/>
    <col min="8668" max="8668" width="0" style="2" hidden="1" customWidth="1"/>
    <col min="8669" max="8669" width="7.42578125" style="2" customWidth="1"/>
    <col min="8670" max="8670" width="10.7109375" style="2" customWidth="1"/>
    <col min="8671" max="8671" width="10.42578125" style="2" customWidth="1"/>
    <col min="8672" max="8672" width="0" style="2" hidden="1" customWidth="1"/>
    <col min="8673" max="8673" width="3.28515625" style="2" customWidth="1"/>
    <col min="8674" max="8678" width="0" style="2" hidden="1" customWidth="1"/>
    <col min="8679" max="8679" width="11.140625" style="2" bestFit="1" customWidth="1"/>
    <col min="8680" max="8680" width="12" style="2" customWidth="1"/>
    <col min="8681" max="8681" width="12.7109375" style="2" customWidth="1"/>
    <col min="8682" max="8682" width="10.140625" style="2" customWidth="1"/>
    <col min="8683" max="8916" width="9.140625" style="2"/>
    <col min="8917" max="8917" width="25.140625" style="2" customWidth="1"/>
    <col min="8918" max="8918" width="5.42578125" style="2" customWidth="1"/>
    <col min="8919" max="8919" width="5.28515625" style="2" customWidth="1"/>
    <col min="8920" max="8920" width="6" style="2" customWidth="1"/>
    <col min="8921" max="8921" width="4.28515625" style="2" customWidth="1"/>
    <col min="8922" max="8922" width="5.7109375" style="2" customWidth="1"/>
    <col min="8923" max="8923" width="5.42578125" style="2" customWidth="1"/>
    <col min="8924" max="8924" width="0" style="2" hidden="1" customWidth="1"/>
    <col min="8925" max="8925" width="7.42578125" style="2" customWidth="1"/>
    <col min="8926" max="8926" width="10.7109375" style="2" customWidth="1"/>
    <col min="8927" max="8927" width="10.42578125" style="2" customWidth="1"/>
    <col min="8928" max="8928" width="0" style="2" hidden="1" customWidth="1"/>
    <col min="8929" max="8929" width="3.28515625" style="2" customWidth="1"/>
    <col min="8930" max="8934" width="0" style="2" hidden="1" customWidth="1"/>
    <col min="8935" max="8935" width="11.140625" style="2" bestFit="1" customWidth="1"/>
    <col min="8936" max="8936" width="12" style="2" customWidth="1"/>
    <col min="8937" max="8937" width="12.7109375" style="2" customWidth="1"/>
    <col min="8938" max="8938" width="10.140625" style="2" customWidth="1"/>
    <col min="8939" max="9172" width="9.140625" style="2"/>
    <col min="9173" max="9173" width="25.140625" style="2" customWidth="1"/>
    <col min="9174" max="9174" width="5.42578125" style="2" customWidth="1"/>
    <col min="9175" max="9175" width="5.28515625" style="2" customWidth="1"/>
    <col min="9176" max="9176" width="6" style="2" customWidth="1"/>
    <col min="9177" max="9177" width="4.28515625" style="2" customWidth="1"/>
    <col min="9178" max="9178" width="5.7109375" style="2" customWidth="1"/>
    <col min="9179" max="9179" width="5.42578125" style="2" customWidth="1"/>
    <col min="9180" max="9180" width="0" style="2" hidden="1" customWidth="1"/>
    <col min="9181" max="9181" width="7.42578125" style="2" customWidth="1"/>
    <col min="9182" max="9182" width="10.7109375" style="2" customWidth="1"/>
    <col min="9183" max="9183" width="10.42578125" style="2" customWidth="1"/>
    <col min="9184" max="9184" width="0" style="2" hidden="1" customWidth="1"/>
    <col min="9185" max="9185" width="3.28515625" style="2" customWidth="1"/>
    <col min="9186" max="9190" width="0" style="2" hidden="1" customWidth="1"/>
    <col min="9191" max="9191" width="11.140625" style="2" bestFit="1" customWidth="1"/>
    <col min="9192" max="9192" width="12" style="2" customWidth="1"/>
    <col min="9193" max="9193" width="12.7109375" style="2" customWidth="1"/>
    <col min="9194" max="9194" width="10.140625" style="2" customWidth="1"/>
    <col min="9195" max="9428" width="9.140625" style="2"/>
    <col min="9429" max="9429" width="25.140625" style="2" customWidth="1"/>
    <col min="9430" max="9430" width="5.42578125" style="2" customWidth="1"/>
    <col min="9431" max="9431" width="5.28515625" style="2" customWidth="1"/>
    <col min="9432" max="9432" width="6" style="2" customWidth="1"/>
    <col min="9433" max="9433" width="4.28515625" style="2" customWidth="1"/>
    <col min="9434" max="9434" width="5.7109375" style="2" customWidth="1"/>
    <col min="9435" max="9435" width="5.42578125" style="2" customWidth="1"/>
    <col min="9436" max="9436" width="0" style="2" hidden="1" customWidth="1"/>
    <col min="9437" max="9437" width="7.42578125" style="2" customWidth="1"/>
    <col min="9438" max="9438" width="10.7109375" style="2" customWidth="1"/>
    <col min="9439" max="9439" width="10.42578125" style="2" customWidth="1"/>
    <col min="9440" max="9440" width="0" style="2" hidden="1" customWidth="1"/>
    <col min="9441" max="9441" width="3.28515625" style="2" customWidth="1"/>
    <col min="9442" max="9446" width="0" style="2" hidden="1" customWidth="1"/>
    <col min="9447" max="9447" width="11.140625" style="2" bestFit="1" customWidth="1"/>
    <col min="9448" max="9448" width="12" style="2" customWidth="1"/>
    <col min="9449" max="9449" width="12.7109375" style="2" customWidth="1"/>
    <col min="9450" max="9450" width="10.140625" style="2" customWidth="1"/>
    <col min="9451" max="9684" width="9.140625" style="2"/>
    <col min="9685" max="9685" width="25.140625" style="2" customWidth="1"/>
    <col min="9686" max="9686" width="5.42578125" style="2" customWidth="1"/>
    <col min="9687" max="9687" width="5.28515625" style="2" customWidth="1"/>
    <col min="9688" max="9688" width="6" style="2" customWidth="1"/>
    <col min="9689" max="9689" width="4.28515625" style="2" customWidth="1"/>
    <col min="9690" max="9690" width="5.7109375" style="2" customWidth="1"/>
    <col min="9691" max="9691" width="5.42578125" style="2" customWidth="1"/>
    <col min="9692" max="9692" width="0" style="2" hidden="1" customWidth="1"/>
    <col min="9693" max="9693" width="7.42578125" style="2" customWidth="1"/>
    <col min="9694" max="9694" width="10.7109375" style="2" customWidth="1"/>
    <col min="9695" max="9695" width="10.42578125" style="2" customWidth="1"/>
    <col min="9696" max="9696" width="0" style="2" hidden="1" customWidth="1"/>
    <col min="9697" max="9697" width="3.28515625" style="2" customWidth="1"/>
    <col min="9698" max="9702" width="0" style="2" hidden="1" customWidth="1"/>
    <col min="9703" max="9703" width="11.140625" style="2" bestFit="1" customWidth="1"/>
    <col min="9704" max="9704" width="12" style="2" customWidth="1"/>
    <col min="9705" max="9705" width="12.7109375" style="2" customWidth="1"/>
    <col min="9706" max="9706" width="10.140625" style="2" customWidth="1"/>
    <col min="9707" max="9940" width="9.140625" style="2"/>
    <col min="9941" max="9941" width="25.140625" style="2" customWidth="1"/>
    <col min="9942" max="9942" width="5.42578125" style="2" customWidth="1"/>
    <col min="9943" max="9943" width="5.28515625" style="2" customWidth="1"/>
    <col min="9944" max="9944" width="6" style="2" customWidth="1"/>
    <col min="9945" max="9945" width="4.28515625" style="2" customWidth="1"/>
    <col min="9946" max="9946" width="5.7109375" style="2" customWidth="1"/>
    <col min="9947" max="9947" width="5.42578125" style="2" customWidth="1"/>
    <col min="9948" max="9948" width="0" style="2" hidden="1" customWidth="1"/>
    <col min="9949" max="9949" width="7.42578125" style="2" customWidth="1"/>
    <col min="9950" max="9950" width="10.7109375" style="2" customWidth="1"/>
    <col min="9951" max="9951" width="10.42578125" style="2" customWidth="1"/>
    <col min="9952" max="9952" width="0" style="2" hidden="1" customWidth="1"/>
    <col min="9953" max="9953" width="3.28515625" style="2" customWidth="1"/>
    <col min="9954" max="9958" width="0" style="2" hidden="1" customWidth="1"/>
    <col min="9959" max="9959" width="11.140625" style="2" bestFit="1" customWidth="1"/>
    <col min="9960" max="9960" width="12" style="2" customWidth="1"/>
    <col min="9961" max="9961" width="12.7109375" style="2" customWidth="1"/>
    <col min="9962" max="9962" width="10.140625" style="2" customWidth="1"/>
    <col min="9963" max="10196" width="9.140625" style="2"/>
    <col min="10197" max="10197" width="25.140625" style="2" customWidth="1"/>
    <col min="10198" max="10198" width="5.42578125" style="2" customWidth="1"/>
    <col min="10199" max="10199" width="5.28515625" style="2" customWidth="1"/>
    <col min="10200" max="10200" width="6" style="2" customWidth="1"/>
    <col min="10201" max="10201" width="4.28515625" style="2" customWidth="1"/>
    <col min="10202" max="10202" width="5.7109375" style="2" customWidth="1"/>
    <col min="10203" max="10203" width="5.42578125" style="2" customWidth="1"/>
    <col min="10204" max="10204" width="0" style="2" hidden="1" customWidth="1"/>
    <col min="10205" max="10205" width="7.42578125" style="2" customWidth="1"/>
    <col min="10206" max="10206" width="10.7109375" style="2" customWidth="1"/>
    <col min="10207" max="10207" width="10.42578125" style="2" customWidth="1"/>
    <col min="10208" max="10208" width="0" style="2" hidden="1" customWidth="1"/>
    <col min="10209" max="10209" width="3.28515625" style="2" customWidth="1"/>
    <col min="10210" max="10214" width="0" style="2" hidden="1" customWidth="1"/>
    <col min="10215" max="10215" width="11.140625" style="2" bestFit="1" customWidth="1"/>
    <col min="10216" max="10216" width="12" style="2" customWidth="1"/>
    <col min="10217" max="10217" width="12.7109375" style="2" customWidth="1"/>
    <col min="10218" max="10218" width="10.140625" style="2" customWidth="1"/>
    <col min="10219" max="10452" width="9.140625" style="2"/>
    <col min="10453" max="10453" width="25.140625" style="2" customWidth="1"/>
    <col min="10454" max="10454" width="5.42578125" style="2" customWidth="1"/>
    <col min="10455" max="10455" width="5.28515625" style="2" customWidth="1"/>
    <col min="10456" max="10456" width="6" style="2" customWidth="1"/>
    <col min="10457" max="10457" width="4.28515625" style="2" customWidth="1"/>
    <col min="10458" max="10458" width="5.7109375" style="2" customWidth="1"/>
    <col min="10459" max="10459" width="5.42578125" style="2" customWidth="1"/>
    <col min="10460" max="10460" width="0" style="2" hidden="1" customWidth="1"/>
    <col min="10461" max="10461" width="7.42578125" style="2" customWidth="1"/>
    <col min="10462" max="10462" width="10.7109375" style="2" customWidth="1"/>
    <col min="10463" max="10463" width="10.42578125" style="2" customWidth="1"/>
    <col min="10464" max="10464" width="0" style="2" hidden="1" customWidth="1"/>
    <col min="10465" max="10465" width="3.28515625" style="2" customWidth="1"/>
    <col min="10466" max="10470" width="0" style="2" hidden="1" customWidth="1"/>
    <col min="10471" max="10471" width="11.140625" style="2" bestFit="1" customWidth="1"/>
    <col min="10472" max="10472" width="12" style="2" customWidth="1"/>
    <col min="10473" max="10473" width="12.7109375" style="2" customWidth="1"/>
    <col min="10474" max="10474" width="10.140625" style="2" customWidth="1"/>
    <col min="10475" max="10708" width="9.140625" style="2"/>
    <col min="10709" max="10709" width="25.140625" style="2" customWidth="1"/>
    <col min="10710" max="10710" width="5.42578125" style="2" customWidth="1"/>
    <col min="10711" max="10711" width="5.28515625" style="2" customWidth="1"/>
    <col min="10712" max="10712" width="6" style="2" customWidth="1"/>
    <col min="10713" max="10713" width="4.28515625" style="2" customWidth="1"/>
    <col min="10714" max="10714" width="5.7109375" style="2" customWidth="1"/>
    <col min="10715" max="10715" width="5.42578125" style="2" customWidth="1"/>
    <col min="10716" max="10716" width="0" style="2" hidden="1" customWidth="1"/>
    <col min="10717" max="10717" width="7.42578125" style="2" customWidth="1"/>
    <col min="10718" max="10718" width="10.7109375" style="2" customWidth="1"/>
    <col min="10719" max="10719" width="10.42578125" style="2" customWidth="1"/>
    <col min="10720" max="10720" width="0" style="2" hidden="1" customWidth="1"/>
    <col min="10721" max="10721" width="3.28515625" style="2" customWidth="1"/>
    <col min="10722" max="10726" width="0" style="2" hidden="1" customWidth="1"/>
    <col min="10727" max="10727" width="11.140625" style="2" bestFit="1" customWidth="1"/>
    <col min="10728" max="10728" width="12" style="2" customWidth="1"/>
    <col min="10729" max="10729" width="12.7109375" style="2" customWidth="1"/>
    <col min="10730" max="10730" width="10.140625" style="2" customWidth="1"/>
    <col min="10731" max="10964" width="9.140625" style="2"/>
    <col min="10965" max="10965" width="25.140625" style="2" customWidth="1"/>
    <col min="10966" max="10966" width="5.42578125" style="2" customWidth="1"/>
    <col min="10967" max="10967" width="5.28515625" style="2" customWidth="1"/>
    <col min="10968" max="10968" width="6" style="2" customWidth="1"/>
    <col min="10969" max="10969" width="4.28515625" style="2" customWidth="1"/>
    <col min="10970" max="10970" width="5.7109375" style="2" customWidth="1"/>
    <col min="10971" max="10971" width="5.42578125" style="2" customWidth="1"/>
    <col min="10972" max="10972" width="0" style="2" hidden="1" customWidth="1"/>
    <col min="10973" max="10973" width="7.42578125" style="2" customWidth="1"/>
    <col min="10974" max="10974" width="10.7109375" style="2" customWidth="1"/>
    <col min="10975" max="10975" width="10.42578125" style="2" customWidth="1"/>
    <col min="10976" max="10976" width="0" style="2" hidden="1" customWidth="1"/>
    <col min="10977" max="10977" width="3.28515625" style="2" customWidth="1"/>
    <col min="10978" max="10982" width="0" style="2" hidden="1" customWidth="1"/>
    <col min="10983" max="10983" width="11.140625" style="2" bestFit="1" customWidth="1"/>
    <col min="10984" max="10984" width="12" style="2" customWidth="1"/>
    <col min="10985" max="10985" width="12.7109375" style="2" customWidth="1"/>
    <col min="10986" max="10986" width="10.140625" style="2" customWidth="1"/>
    <col min="10987" max="11220" width="9.140625" style="2"/>
    <col min="11221" max="11221" width="25.140625" style="2" customWidth="1"/>
    <col min="11222" max="11222" width="5.42578125" style="2" customWidth="1"/>
    <col min="11223" max="11223" width="5.28515625" style="2" customWidth="1"/>
    <col min="11224" max="11224" width="6" style="2" customWidth="1"/>
    <col min="11225" max="11225" width="4.28515625" style="2" customWidth="1"/>
    <col min="11226" max="11226" width="5.7109375" style="2" customWidth="1"/>
    <col min="11227" max="11227" width="5.42578125" style="2" customWidth="1"/>
    <col min="11228" max="11228" width="0" style="2" hidden="1" customWidth="1"/>
    <col min="11229" max="11229" width="7.42578125" style="2" customWidth="1"/>
    <col min="11230" max="11230" width="10.7109375" style="2" customWidth="1"/>
    <col min="11231" max="11231" width="10.42578125" style="2" customWidth="1"/>
    <col min="11232" max="11232" width="0" style="2" hidden="1" customWidth="1"/>
    <col min="11233" max="11233" width="3.28515625" style="2" customWidth="1"/>
    <col min="11234" max="11238" width="0" style="2" hidden="1" customWidth="1"/>
    <col min="11239" max="11239" width="11.140625" style="2" bestFit="1" customWidth="1"/>
    <col min="11240" max="11240" width="12" style="2" customWidth="1"/>
    <col min="11241" max="11241" width="12.7109375" style="2" customWidth="1"/>
    <col min="11242" max="11242" width="10.140625" style="2" customWidth="1"/>
    <col min="11243" max="11476" width="9.140625" style="2"/>
    <col min="11477" max="11477" width="25.140625" style="2" customWidth="1"/>
    <col min="11478" max="11478" width="5.42578125" style="2" customWidth="1"/>
    <col min="11479" max="11479" width="5.28515625" style="2" customWidth="1"/>
    <col min="11480" max="11480" width="6" style="2" customWidth="1"/>
    <col min="11481" max="11481" width="4.28515625" style="2" customWidth="1"/>
    <col min="11482" max="11482" width="5.7109375" style="2" customWidth="1"/>
    <col min="11483" max="11483" width="5.42578125" style="2" customWidth="1"/>
    <col min="11484" max="11484" width="0" style="2" hidden="1" customWidth="1"/>
    <col min="11485" max="11485" width="7.42578125" style="2" customWidth="1"/>
    <col min="11486" max="11486" width="10.7109375" style="2" customWidth="1"/>
    <col min="11487" max="11487" width="10.42578125" style="2" customWidth="1"/>
    <col min="11488" max="11488" width="0" style="2" hidden="1" customWidth="1"/>
    <col min="11489" max="11489" width="3.28515625" style="2" customWidth="1"/>
    <col min="11490" max="11494" width="0" style="2" hidden="1" customWidth="1"/>
    <col min="11495" max="11495" width="11.140625" style="2" bestFit="1" customWidth="1"/>
    <col min="11496" max="11496" width="12" style="2" customWidth="1"/>
    <col min="11497" max="11497" width="12.7109375" style="2" customWidth="1"/>
    <col min="11498" max="11498" width="10.140625" style="2" customWidth="1"/>
    <col min="11499" max="11732" width="9.140625" style="2"/>
    <col min="11733" max="11733" width="25.140625" style="2" customWidth="1"/>
    <col min="11734" max="11734" width="5.42578125" style="2" customWidth="1"/>
    <col min="11735" max="11735" width="5.28515625" style="2" customWidth="1"/>
    <col min="11736" max="11736" width="6" style="2" customWidth="1"/>
    <col min="11737" max="11737" width="4.28515625" style="2" customWidth="1"/>
    <col min="11738" max="11738" width="5.7109375" style="2" customWidth="1"/>
    <col min="11739" max="11739" width="5.42578125" style="2" customWidth="1"/>
    <col min="11740" max="11740" width="0" style="2" hidden="1" customWidth="1"/>
    <col min="11741" max="11741" width="7.42578125" style="2" customWidth="1"/>
    <col min="11742" max="11742" width="10.7109375" style="2" customWidth="1"/>
    <col min="11743" max="11743" width="10.42578125" style="2" customWidth="1"/>
    <col min="11744" max="11744" width="0" style="2" hidden="1" customWidth="1"/>
    <col min="11745" max="11745" width="3.28515625" style="2" customWidth="1"/>
    <col min="11746" max="11750" width="0" style="2" hidden="1" customWidth="1"/>
    <col min="11751" max="11751" width="11.140625" style="2" bestFit="1" customWidth="1"/>
    <col min="11752" max="11752" width="12" style="2" customWidth="1"/>
    <col min="11753" max="11753" width="12.7109375" style="2" customWidth="1"/>
    <col min="11754" max="11754" width="10.140625" style="2" customWidth="1"/>
    <col min="11755" max="11988" width="9.140625" style="2"/>
    <col min="11989" max="11989" width="25.140625" style="2" customWidth="1"/>
    <col min="11990" max="11990" width="5.42578125" style="2" customWidth="1"/>
    <col min="11991" max="11991" width="5.28515625" style="2" customWidth="1"/>
    <col min="11992" max="11992" width="6" style="2" customWidth="1"/>
    <col min="11993" max="11993" width="4.28515625" style="2" customWidth="1"/>
    <col min="11994" max="11994" width="5.7109375" style="2" customWidth="1"/>
    <col min="11995" max="11995" width="5.42578125" style="2" customWidth="1"/>
    <col min="11996" max="11996" width="0" style="2" hidden="1" customWidth="1"/>
    <col min="11997" max="11997" width="7.42578125" style="2" customWidth="1"/>
    <col min="11998" max="11998" width="10.7109375" style="2" customWidth="1"/>
    <col min="11999" max="11999" width="10.42578125" style="2" customWidth="1"/>
    <col min="12000" max="12000" width="0" style="2" hidden="1" customWidth="1"/>
    <col min="12001" max="12001" width="3.28515625" style="2" customWidth="1"/>
    <col min="12002" max="12006" width="0" style="2" hidden="1" customWidth="1"/>
    <col min="12007" max="12007" width="11.140625" style="2" bestFit="1" customWidth="1"/>
    <col min="12008" max="12008" width="12" style="2" customWidth="1"/>
    <col min="12009" max="12009" width="12.7109375" style="2" customWidth="1"/>
    <col min="12010" max="12010" width="10.140625" style="2" customWidth="1"/>
    <col min="12011" max="12244" width="9.140625" style="2"/>
    <col min="12245" max="12245" width="25.140625" style="2" customWidth="1"/>
    <col min="12246" max="12246" width="5.42578125" style="2" customWidth="1"/>
    <col min="12247" max="12247" width="5.28515625" style="2" customWidth="1"/>
    <col min="12248" max="12248" width="6" style="2" customWidth="1"/>
    <col min="12249" max="12249" width="4.28515625" style="2" customWidth="1"/>
    <col min="12250" max="12250" width="5.7109375" style="2" customWidth="1"/>
    <col min="12251" max="12251" width="5.42578125" style="2" customWidth="1"/>
    <col min="12252" max="12252" width="0" style="2" hidden="1" customWidth="1"/>
    <col min="12253" max="12253" width="7.42578125" style="2" customWidth="1"/>
    <col min="12254" max="12254" width="10.7109375" style="2" customWidth="1"/>
    <col min="12255" max="12255" width="10.42578125" style="2" customWidth="1"/>
    <col min="12256" max="12256" width="0" style="2" hidden="1" customWidth="1"/>
    <col min="12257" max="12257" width="3.28515625" style="2" customWidth="1"/>
    <col min="12258" max="12262" width="0" style="2" hidden="1" customWidth="1"/>
    <col min="12263" max="12263" width="11.140625" style="2" bestFit="1" customWidth="1"/>
    <col min="12264" max="12264" width="12" style="2" customWidth="1"/>
    <col min="12265" max="12265" width="12.7109375" style="2" customWidth="1"/>
    <col min="12266" max="12266" width="10.140625" style="2" customWidth="1"/>
    <col min="12267" max="12500" width="9.140625" style="2"/>
    <col min="12501" max="12501" width="25.140625" style="2" customWidth="1"/>
    <col min="12502" max="12502" width="5.42578125" style="2" customWidth="1"/>
    <col min="12503" max="12503" width="5.28515625" style="2" customWidth="1"/>
    <col min="12504" max="12504" width="6" style="2" customWidth="1"/>
    <col min="12505" max="12505" width="4.28515625" style="2" customWidth="1"/>
    <col min="12506" max="12506" width="5.7109375" style="2" customWidth="1"/>
    <col min="12507" max="12507" width="5.42578125" style="2" customWidth="1"/>
    <col min="12508" max="12508" width="0" style="2" hidden="1" customWidth="1"/>
    <col min="12509" max="12509" width="7.42578125" style="2" customWidth="1"/>
    <col min="12510" max="12510" width="10.7109375" style="2" customWidth="1"/>
    <col min="12511" max="12511" width="10.42578125" style="2" customWidth="1"/>
    <col min="12512" max="12512" width="0" style="2" hidden="1" customWidth="1"/>
    <col min="12513" max="12513" width="3.28515625" style="2" customWidth="1"/>
    <col min="12514" max="12518" width="0" style="2" hidden="1" customWidth="1"/>
    <col min="12519" max="12519" width="11.140625" style="2" bestFit="1" customWidth="1"/>
    <col min="12520" max="12520" width="12" style="2" customWidth="1"/>
    <col min="12521" max="12521" width="12.7109375" style="2" customWidth="1"/>
    <col min="12522" max="12522" width="10.140625" style="2" customWidth="1"/>
    <col min="12523" max="12756" width="9.140625" style="2"/>
    <col min="12757" max="12757" width="25.140625" style="2" customWidth="1"/>
    <col min="12758" max="12758" width="5.42578125" style="2" customWidth="1"/>
    <col min="12759" max="12759" width="5.28515625" style="2" customWidth="1"/>
    <col min="12760" max="12760" width="6" style="2" customWidth="1"/>
    <col min="12761" max="12761" width="4.28515625" style="2" customWidth="1"/>
    <col min="12762" max="12762" width="5.7109375" style="2" customWidth="1"/>
    <col min="12763" max="12763" width="5.42578125" style="2" customWidth="1"/>
    <col min="12764" max="12764" width="0" style="2" hidden="1" customWidth="1"/>
    <col min="12765" max="12765" width="7.42578125" style="2" customWidth="1"/>
    <col min="12766" max="12766" width="10.7109375" style="2" customWidth="1"/>
    <col min="12767" max="12767" width="10.42578125" style="2" customWidth="1"/>
    <col min="12768" max="12768" width="0" style="2" hidden="1" customWidth="1"/>
    <col min="12769" max="12769" width="3.28515625" style="2" customWidth="1"/>
    <col min="12770" max="12774" width="0" style="2" hidden="1" customWidth="1"/>
    <col min="12775" max="12775" width="11.140625" style="2" bestFit="1" customWidth="1"/>
    <col min="12776" max="12776" width="12" style="2" customWidth="1"/>
    <col min="12777" max="12777" width="12.7109375" style="2" customWidth="1"/>
    <col min="12778" max="12778" width="10.140625" style="2" customWidth="1"/>
    <col min="12779" max="13012" width="9.140625" style="2"/>
    <col min="13013" max="13013" width="25.140625" style="2" customWidth="1"/>
    <col min="13014" max="13014" width="5.42578125" style="2" customWidth="1"/>
    <col min="13015" max="13015" width="5.28515625" style="2" customWidth="1"/>
    <col min="13016" max="13016" width="6" style="2" customWidth="1"/>
    <col min="13017" max="13017" width="4.28515625" style="2" customWidth="1"/>
    <col min="13018" max="13018" width="5.7109375" style="2" customWidth="1"/>
    <col min="13019" max="13019" width="5.42578125" style="2" customWidth="1"/>
    <col min="13020" max="13020" width="0" style="2" hidden="1" customWidth="1"/>
    <col min="13021" max="13021" width="7.42578125" style="2" customWidth="1"/>
    <col min="13022" max="13022" width="10.7109375" style="2" customWidth="1"/>
    <col min="13023" max="13023" width="10.42578125" style="2" customWidth="1"/>
    <col min="13024" max="13024" width="0" style="2" hidden="1" customWidth="1"/>
    <col min="13025" max="13025" width="3.28515625" style="2" customWidth="1"/>
    <col min="13026" max="13030" width="0" style="2" hidden="1" customWidth="1"/>
    <col min="13031" max="13031" width="11.140625" style="2" bestFit="1" customWidth="1"/>
    <col min="13032" max="13032" width="12" style="2" customWidth="1"/>
    <col min="13033" max="13033" width="12.7109375" style="2" customWidth="1"/>
    <col min="13034" max="13034" width="10.140625" style="2" customWidth="1"/>
    <col min="13035" max="13268" width="9.140625" style="2"/>
    <col min="13269" max="13269" width="25.140625" style="2" customWidth="1"/>
    <col min="13270" max="13270" width="5.42578125" style="2" customWidth="1"/>
    <col min="13271" max="13271" width="5.28515625" style="2" customWidth="1"/>
    <col min="13272" max="13272" width="6" style="2" customWidth="1"/>
    <col min="13273" max="13273" width="4.28515625" style="2" customWidth="1"/>
    <col min="13274" max="13274" width="5.7109375" style="2" customWidth="1"/>
    <col min="13275" max="13275" width="5.42578125" style="2" customWidth="1"/>
    <col min="13276" max="13276" width="0" style="2" hidden="1" customWidth="1"/>
    <col min="13277" max="13277" width="7.42578125" style="2" customWidth="1"/>
    <col min="13278" max="13278" width="10.7109375" style="2" customWidth="1"/>
    <col min="13279" max="13279" width="10.42578125" style="2" customWidth="1"/>
    <col min="13280" max="13280" width="0" style="2" hidden="1" customWidth="1"/>
    <col min="13281" max="13281" width="3.28515625" style="2" customWidth="1"/>
    <col min="13282" max="13286" width="0" style="2" hidden="1" customWidth="1"/>
    <col min="13287" max="13287" width="11.140625" style="2" bestFit="1" customWidth="1"/>
    <col min="13288" max="13288" width="12" style="2" customWidth="1"/>
    <col min="13289" max="13289" width="12.7109375" style="2" customWidth="1"/>
    <col min="13290" max="13290" width="10.140625" style="2" customWidth="1"/>
    <col min="13291" max="13524" width="9.140625" style="2"/>
    <col min="13525" max="13525" width="25.140625" style="2" customWidth="1"/>
    <col min="13526" max="13526" width="5.42578125" style="2" customWidth="1"/>
    <col min="13527" max="13527" width="5.28515625" style="2" customWidth="1"/>
    <col min="13528" max="13528" width="6" style="2" customWidth="1"/>
    <col min="13529" max="13529" width="4.28515625" style="2" customWidth="1"/>
    <col min="13530" max="13530" width="5.7109375" style="2" customWidth="1"/>
    <col min="13531" max="13531" width="5.42578125" style="2" customWidth="1"/>
    <col min="13532" max="13532" width="0" style="2" hidden="1" customWidth="1"/>
    <col min="13533" max="13533" width="7.42578125" style="2" customWidth="1"/>
    <col min="13534" max="13534" width="10.7109375" style="2" customWidth="1"/>
    <col min="13535" max="13535" width="10.42578125" style="2" customWidth="1"/>
    <col min="13536" max="13536" width="0" style="2" hidden="1" customWidth="1"/>
    <col min="13537" max="13537" width="3.28515625" style="2" customWidth="1"/>
    <col min="13538" max="13542" width="0" style="2" hidden="1" customWidth="1"/>
    <col min="13543" max="13543" width="11.140625" style="2" bestFit="1" customWidth="1"/>
    <col min="13544" max="13544" width="12" style="2" customWidth="1"/>
    <col min="13545" max="13545" width="12.7109375" style="2" customWidth="1"/>
    <col min="13546" max="13546" width="10.140625" style="2" customWidth="1"/>
    <col min="13547" max="13780" width="9.140625" style="2"/>
    <col min="13781" max="13781" width="25.140625" style="2" customWidth="1"/>
    <col min="13782" max="13782" width="5.42578125" style="2" customWidth="1"/>
    <col min="13783" max="13783" width="5.28515625" style="2" customWidth="1"/>
    <col min="13784" max="13784" width="6" style="2" customWidth="1"/>
    <col min="13785" max="13785" width="4.28515625" style="2" customWidth="1"/>
    <col min="13786" max="13786" width="5.7109375" style="2" customWidth="1"/>
    <col min="13787" max="13787" width="5.42578125" style="2" customWidth="1"/>
    <col min="13788" max="13788" width="0" style="2" hidden="1" customWidth="1"/>
    <col min="13789" max="13789" width="7.42578125" style="2" customWidth="1"/>
    <col min="13790" max="13790" width="10.7109375" style="2" customWidth="1"/>
    <col min="13791" max="13791" width="10.42578125" style="2" customWidth="1"/>
    <col min="13792" max="13792" width="0" style="2" hidden="1" customWidth="1"/>
    <col min="13793" max="13793" width="3.28515625" style="2" customWidth="1"/>
    <col min="13794" max="13798" width="0" style="2" hidden="1" customWidth="1"/>
    <col min="13799" max="13799" width="11.140625" style="2" bestFit="1" customWidth="1"/>
    <col min="13800" max="13800" width="12" style="2" customWidth="1"/>
    <col min="13801" max="13801" width="12.7109375" style="2" customWidth="1"/>
    <col min="13802" max="13802" width="10.140625" style="2" customWidth="1"/>
    <col min="13803" max="14036" width="9.140625" style="2"/>
    <col min="14037" max="14037" width="25.140625" style="2" customWidth="1"/>
    <col min="14038" max="14038" width="5.42578125" style="2" customWidth="1"/>
    <col min="14039" max="14039" width="5.28515625" style="2" customWidth="1"/>
    <col min="14040" max="14040" width="6" style="2" customWidth="1"/>
    <col min="14041" max="14041" width="4.28515625" style="2" customWidth="1"/>
    <col min="14042" max="14042" width="5.7109375" style="2" customWidth="1"/>
    <col min="14043" max="14043" width="5.42578125" style="2" customWidth="1"/>
    <col min="14044" max="14044" width="0" style="2" hidden="1" customWidth="1"/>
    <col min="14045" max="14045" width="7.42578125" style="2" customWidth="1"/>
    <col min="14046" max="14046" width="10.7109375" style="2" customWidth="1"/>
    <col min="14047" max="14047" width="10.42578125" style="2" customWidth="1"/>
    <col min="14048" max="14048" width="0" style="2" hidden="1" customWidth="1"/>
    <col min="14049" max="14049" width="3.28515625" style="2" customWidth="1"/>
    <col min="14050" max="14054" width="0" style="2" hidden="1" customWidth="1"/>
    <col min="14055" max="14055" width="11.140625" style="2" bestFit="1" customWidth="1"/>
    <col min="14056" max="14056" width="12" style="2" customWidth="1"/>
    <col min="14057" max="14057" width="12.7109375" style="2" customWidth="1"/>
    <col min="14058" max="14058" width="10.140625" style="2" customWidth="1"/>
    <col min="14059" max="14292" width="9.140625" style="2"/>
    <col min="14293" max="14293" width="25.140625" style="2" customWidth="1"/>
    <col min="14294" max="14294" width="5.42578125" style="2" customWidth="1"/>
    <col min="14295" max="14295" width="5.28515625" style="2" customWidth="1"/>
    <col min="14296" max="14296" width="6" style="2" customWidth="1"/>
    <col min="14297" max="14297" width="4.28515625" style="2" customWidth="1"/>
    <col min="14298" max="14298" width="5.7109375" style="2" customWidth="1"/>
    <col min="14299" max="14299" width="5.42578125" style="2" customWidth="1"/>
    <col min="14300" max="14300" width="0" style="2" hidden="1" customWidth="1"/>
    <col min="14301" max="14301" width="7.42578125" style="2" customWidth="1"/>
    <col min="14302" max="14302" width="10.7109375" style="2" customWidth="1"/>
    <col min="14303" max="14303" width="10.42578125" style="2" customWidth="1"/>
    <col min="14304" max="14304" width="0" style="2" hidden="1" customWidth="1"/>
    <col min="14305" max="14305" width="3.28515625" style="2" customWidth="1"/>
    <col min="14306" max="14310" width="0" style="2" hidden="1" customWidth="1"/>
    <col min="14311" max="14311" width="11.140625" style="2" bestFit="1" customWidth="1"/>
    <col min="14312" max="14312" width="12" style="2" customWidth="1"/>
    <col min="14313" max="14313" width="12.7109375" style="2" customWidth="1"/>
    <col min="14314" max="14314" width="10.140625" style="2" customWidth="1"/>
    <col min="14315" max="14548" width="9.140625" style="2"/>
    <col min="14549" max="14549" width="25.140625" style="2" customWidth="1"/>
    <col min="14550" max="14550" width="5.42578125" style="2" customWidth="1"/>
    <col min="14551" max="14551" width="5.28515625" style="2" customWidth="1"/>
    <col min="14552" max="14552" width="6" style="2" customWidth="1"/>
    <col min="14553" max="14553" width="4.28515625" style="2" customWidth="1"/>
    <col min="14554" max="14554" width="5.7109375" style="2" customWidth="1"/>
    <col min="14555" max="14555" width="5.42578125" style="2" customWidth="1"/>
    <col min="14556" max="14556" width="0" style="2" hidden="1" customWidth="1"/>
    <col min="14557" max="14557" width="7.42578125" style="2" customWidth="1"/>
    <col min="14558" max="14558" width="10.7109375" style="2" customWidth="1"/>
    <col min="14559" max="14559" width="10.42578125" style="2" customWidth="1"/>
    <col min="14560" max="14560" width="0" style="2" hidden="1" customWidth="1"/>
    <col min="14561" max="14561" width="3.28515625" style="2" customWidth="1"/>
    <col min="14562" max="14566" width="0" style="2" hidden="1" customWidth="1"/>
    <col min="14567" max="14567" width="11.140625" style="2" bestFit="1" customWidth="1"/>
    <col min="14568" max="14568" width="12" style="2" customWidth="1"/>
    <col min="14569" max="14569" width="12.7109375" style="2" customWidth="1"/>
    <col min="14570" max="14570" width="10.140625" style="2" customWidth="1"/>
    <col min="14571" max="14804" width="9.140625" style="2"/>
    <col min="14805" max="14805" width="25.140625" style="2" customWidth="1"/>
    <col min="14806" max="14806" width="5.42578125" style="2" customWidth="1"/>
    <col min="14807" max="14807" width="5.28515625" style="2" customWidth="1"/>
    <col min="14808" max="14808" width="6" style="2" customWidth="1"/>
    <col min="14809" max="14809" width="4.28515625" style="2" customWidth="1"/>
    <col min="14810" max="14810" width="5.7109375" style="2" customWidth="1"/>
    <col min="14811" max="14811" width="5.42578125" style="2" customWidth="1"/>
    <col min="14812" max="14812" width="0" style="2" hidden="1" customWidth="1"/>
    <col min="14813" max="14813" width="7.42578125" style="2" customWidth="1"/>
    <col min="14814" max="14814" width="10.7109375" style="2" customWidth="1"/>
    <col min="14815" max="14815" width="10.42578125" style="2" customWidth="1"/>
    <col min="14816" max="14816" width="0" style="2" hidden="1" customWidth="1"/>
    <col min="14817" max="14817" width="3.28515625" style="2" customWidth="1"/>
    <col min="14818" max="14822" width="0" style="2" hidden="1" customWidth="1"/>
    <col min="14823" max="14823" width="11.140625" style="2" bestFit="1" customWidth="1"/>
    <col min="14824" max="14824" width="12" style="2" customWidth="1"/>
    <col min="14825" max="14825" width="12.7109375" style="2" customWidth="1"/>
    <col min="14826" max="14826" width="10.140625" style="2" customWidth="1"/>
    <col min="14827" max="15060" width="9.140625" style="2"/>
    <col min="15061" max="15061" width="25.140625" style="2" customWidth="1"/>
    <col min="15062" max="15062" width="5.42578125" style="2" customWidth="1"/>
    <col min="15063" max="15063" width="5.28515625" style="2" customWidth="1"/>
    <col min="15064" max="15064" width="6" style="2" customWidth="1"/>
    <col min="15065" max="15065" width="4.28515625" style="2" customWidth="1"/>
    <col min="15066" max="15066" width="5.7109375" style="2" customWidth="1"/>
    <col min="15067" max="15067" width="5.42578125" style="2" customWidth="1"/>
    <col min="15068" max="15068" width="0" style="2" hidden="1" customWidth="1"/>
    <col min="15069" max="15069" width="7.42578125" style="2" customWidth="1"/>
    <col min="15070" max="15070" width="10.7109375" style="2" customWidth="1"/>
    <col min="15071" max="15071" width="10.42578125" style="2" customWidth="1"/>
    <col min="15072" max="15072" width="0" style="2" hidden="1" customWidth="1"/>
    <col min="15073" max="15073" width="3.28515625" style="2" customWidth="1"/>
    <col min="15074" max="15078" width="0" style="2" hidden="1" customWidth="1"/>
    <col min="15079" max="15079" width="11.140625" style="2" bestFit="1" customWidth="1"/>
    <col min="15080" max="15080" width="12" style="2" customWidth="1"/>
    <col min="15081" max="15081" width="12.7109375" style="2" customWidth="1"/>
    <col min="15082" max="15082" width="10.140625" style="2" customWidth="1"/>
    <col min="15083" max="15316" width="9.140625" style="2"/>
    <col min="15317" max="15317" width="25.140625" style="2" customWidth="1"/>
    <col min="15318" max="15318" width="5.42578125" style="2" customWidth="1"/>
    <col min="15319" max="15319" width="5.28515625" style="2" customWidth="1"/>
    <col min="15320" max="15320" width="6" style="2" customWidth="1"/>
    <col min="15321" max="15321" width="4.28515625" style="2" customWidth="1"/>
    <col min="15322" max="15322" width="5.7109375" style="2" customWidth="1"/>
    <col min="15323" max="15323" width="5.42578125" style="2" customWidth="1"/>
    <col min="15324" max="15324" width="0" style="2" hidden="1" customWidth="1"/>
    <col min="15325" max="15325" width="7.42578125" style="2" customWidth="1"/>
    <col min="15326" max="15326" width="10.7109375" style="2" customWidth="1"/>
    <col min="15327" max="15327" width="10.42578125" style="2" customWidth="1"/>
    <col min="15328" max="15328" width="0" style="2" hidden="1" customWidth="1"/>
    <col min="15329" max="15329" width="3.28515625" style="2" customWidth="1"/>
    <col min="15330" max="15334" width="0" style="2" hidden="1" customWidth="1"/>
    <col min="15335" max="15335" width="11.140625" style="2" bestFit="1" customWidth="1"/>
    <col min="15336" max="15336" width="12" style="2" customWidth="1"/>
    <col min="15337" max="15337" width="12.7109375" style="2" customWidth="1"/>
    <col min="15338" max="15338" width="10.140625" style="2" customWidth="1"/>
    <col min="15339" max="15572" width="9.140625" style="2"/>
    <col min="15573" max="15573" width="25.140625" style="2" customWidth="1"/>
    <col min="15574" max="15574" width="5.42578125" style="2" customWidth="1"/>
    <col min="15575" max="15575" width="5.28515625" style="2" customWidth="1"/>
    <col min="15576" max="15576" width="6" style="2" customWidth="1"/>
    <col min="15577" max="15577" width="4.28515625" style="2" customWidth="1"/>
    <col min="15578" max="15578" width="5.7109375" style="2" customWidth="1"/>
    <col min="15579" max="15579" width="5.42578125" style="2" customWidth="1"/>
    <col min="15580" max="15580" width="0" style="2" hidden="1" customWidth="1"/>
    <col min="15581" max="15581" width="7.42578125" style="2" customWidth="1"/>
    <col min="15582" max="15582" width="10.7109375" style="2" customWidth="1"/>
    <col min="15583" max="15583" width="10.42578125" style="2" customWidth="1"/>
    <col min="15584" max="15584" width="0" style="2" hidden="1" customWidth="1"/>
    <col min="15585" max="15585" width="3.28515625" style="2" customWidth="1"/>
    <col min="15586" max="15590" width="0" style="2" hidden="1" customWidth="1"/>
    <col min="15591" max="15591" width="11.140625" style="2" bestFit="1" customWidth="1"/>
    <col min="15592" max="15592" width="12" style="2" customWidth="1"/>
    <col min="15593" max="15593" width="12.7109375" style="2" customWidth="1"/>
    <col min="15594" max="15594" width="10.140625" style="2" customWidth="1"/>
    <col min="15595" max="15828" width="9.140625" style="2"/>
    <col min="15829" max="15829" width="25.140625" style="2" customWidth="1"/>
    <col min="15830" max="15830" width="5.42578125" style="2" customWidth="1"/>
    <col min="15831" max="15831" width="5.28515625" style="2" customWidth="1"/>
    <col min="15832" max="15832" width="6" style="2" customWidth="1"/>
    <col min="15833" max="15833" width="4.28515625" style="2" customWidth="1"/>
    <col min="15834" max="15834" width="5.7109375" style="2" customWidth="1"/>
    <col min="15835" max="15835" width="5.42578125" style="2" customWidth="1"/>
    <col min="15836" max="15836" width="0" style="2" hidden="1" customWidth="1"/>
    <col min="15837" max="15837" width="7.42578125" style="2" customWidth="1"/>
    <col min="15838" max="15838" width="10.7109375" style="2" customWidth="1"/>
    <col min="15839" max="15839" width="10.42578125" style="2" customWidth="1"/>
    <col min="15840" max="15840" width="0" style="2" hidden="1" customWidth="1"/>
    <col min="15841" max="15841" width="3.28515625" style="2" customWidth="1"/>
    <col min="15842" max="15846" width="0" style="2" hidden="1" customWidth="1"/>
    <col min="15847" max="15847" width="11.140625" style="2" bestFit="1" customWidth="1"/>
    <col min="15848" max="15848" width="12" style="2" customWidth="1"/>
    <col min="15849" max="15849" width="12.7109375" style="2" customWidth="1"/>
    <col min="15850" max="15850" width="10.140625" style="2" customWidth="1"/>
    <col min="15851" max="16084" width="9.140625" style="2"/>
    <col min="16085" max="16085" width="25.140625" style="2" customWidth="1"/>
    <col min="16086" max="16086" width="5.42578125" style="2" customWidth="1"/>
    <col min="16087" max="16087" width="5.28515625" style="2" customWidth="1"/>
    <col min="16088" max="16088" width="6" style="2" customWidth="1"/>
    <col min="16089" max="16089" width="4.28515625" style="2" customWidth="1"/>
    <col min="16090" max="16090" width="5.7109375" style="2" customWidth="1"/>
    <col min="16091" max="16091" width="5.42578125" style="2" customWidth="1"/>
    <col min="16092" max="16092" width="0" style="2" hidden="1" customWidth="1"/>
    <col min="16093" max="16093" width="7.42578125" style="2" customWidth="1"/>
    <col min="16094" max="16094" width="10.7109375" style="2" customWidth="1"/>
    <col min="16095" max="16095" width="10.42578125" style="2" customWidth="1"/>
    <col min="16096" max="16096" width="0" style="2" hidden="1" customWidth="1"/>
    <col min="16097" max="16097" width="3.28515625" style="2" customWidth="1"/>
    <col min="16098" max="16102" width="0" style="2" hidden="1" customWidth="1"/>
    <col min="16103" max="16103" width="11.140625" style="2" bestFit="1" customWidth="1"/>
    <col min="16104" max="16104" width="12" style="2" customWidth="1"/>
    <col min="16105" max="16105" width="12.7109375" style="2" customWidth="1"/>
    <col min="16106" max="16106" width="10.140625" style="2" customWidth="1"/>
    <col min="16107" max="16384" width="9.140625" style="2"/>
  </cols>
  <sheetData>
    <row r="1" spans="1:4" ht="18.75" customHeight="1" x14ac:dyDescent="0.25">
      <c r="A1" s="17" t="s">
        <v>10</v>
      </c>
      <c r="B1" s="18"/>
      <c r="C1" s="18"/>
      <c r="D1" s="19"/>
    </row>
    <row r="2" spans="1:4" s="1" customFormat="1" ht="34.5" customHeight="1" x14ac:dyDescent="0.25">
      <c r="A2" s="14" t="s">
        <v>9</v>
      </c>
      <c r="B2" s="12">
        <v>1921616.31</v>
      </c>
    </row>
    <row r="3" spans="1:4" s="1" customFormat="1" ht="19.5" customHeight="1" x14ac:dyDescent="0.25">
      <c r="A3" s="5" t="s">
        <v>8</v>
      </c>
      <c r="B3" s="5" t="s">
        <v>1</v>
      </c>
      <c r="C3" s="5" t="s">
        <v>2</v>
      </c>
      <c r="D3" s="13" t="s">
        <v>11</v>
      </c>
    </row>
    <row r="4" spans="1:4" ht="15" customHeight="1" x14ac:dyDescent="0.25">
      <c r="A4" s="10">
        <v>86</v>
      </c>
      <c r="B4" s="4" t="s">
        <v>4</v>
      </c>
      <c r="C4" s="7" t="s">
        <v>3</v>
      </c>
      <c r="D4" s="3">
        <v>172046.76</v>
      </c>
    </row>
    <row r="5" spans="1:4" ht="15" customHeight="1" x14ac:dyDescent="0.25">
      <c r="A5" s="10">
        <v>86</v>
      </c>
      <c r="B5" s="4" t="s">
        <v>4</v>
      </c>
      <c r="C5" s="7" t="s">
        <v>5</v>
      </c>
      <c r="D5" s="3">
        <v>0</v>
      </c>
    </row>
    <row r="6" spans="1:4" ht="15" customHeight="1" x14ac:dyDescent="0.25">
      <c r="A6" s="10">
        <v>86</v>
      </c>
      <c r="B6" s="4" t="s">
        <v>4</v>
      </c>
      <c r="C6" s="7" t="s">
        <v>6</v>
      </c>
      <c r="D6" s="3">
        <v>63009.120000000003</v>
      </c>
    </row>
    <row r="7" spans="1:4" ht="15" customHeight="1" x14ac:dyDescent="0.25">
      <c r="A7" s="10">
        <v>86</v>
      </c>
      <c r="B7" s="4" t="s">
        <v>4</v>
      </c>
      <c r="C7" s="7" t="s">
        <v>7</v>
      </c>
      <c r="D7" s="3">
        <v>10474.66</v>
      </c>
    </row>
    <row r="8" spans="1:4" ht="15" customHeight="1" x14ac:dyDescent="0.25">
      <c r="A8" s="10"/>
      <c r="B8" s="15" t="s">
        <v>0</v>
      </c>
      <c r="C8" s="16"/>
      <c r="D8" s="6">
        <f>SUM(D4:D7)</f>
        <v>245530.54</v>
      </c>
    </row>
    <row r="9" spans="1:4" ht="15" customHeight="1" x14ac:dyDescent="0.25">
      <c r="A9" s="10">
        <v>85.1</v>
      </c>
      <c r="B9" s="4" t="s">
        <v>4</v>
      </c>
      <c r="C9" s="7" t="s">
        <v>3</v>
      </c>
      <c r="D9" s="3">
        <v>14484.96</v>
      </c>
    </row>
    <row r="10" spans="1:4" ht="15" customHeight="1" x14ac:dyDescent="0.25">
      <c r="A10" s="10">
        <v>85.1</v>
      </c>
      <c r="B10" s="4" t="s">
        <v>4</v>
      </c>
      <c r="C10" s="7" t="s">
        <v>5</v>
      </c>
      <c r="D10" s="3">
        <v>0</v>
      </c>
    </row>
    <row r="11" spans="1:4" ht="15" customHeight="1" x14ac:dyDescent="0.25">
      <c r="A11" s="10">
        <v>85.1</v>
      </c>
      <c r="B11" s="4" t="s">
        <v>4</v>
      </c>
      <c r="C11" s="7" t="s">
        <v>6</v>
      </c>
      <c r="D11" s="3">
        <v>1084.95</v>
      </c>
    </row>
    <row r="12" spans="1:4" ht="15" customHeight="1" x14ac:dyDescent="0.25">
      <c r="A12" s="10">
        <v>85.1</v>
      </c>
      <c r="B12" s="4" t="s">
        <v>4</v>
      </c>
      <c r="C12" s="7" t="s">
        <v>7</v>
      </c>
      <c r="D12" s="3">
        <v>0</v>
      </c>
    </row>
    <row r="13" spans="1:4" ht="15" customHeight="1" x14ac:dyDescent="0.25">
      <c r="A13" s="10"/>
      <c r="B13" s="15" t="s">
        <v>0</v>
      </c>
      <c r="C13" s="16"/>
      <c r="D13" s="6">
        <f>SUM(D9:D12)</f>
        <v>15569.91</v>
      </c>
    </row>
    <row r="14" spans="1:4" ht="15" customHeight="1" x14ac:dyDescent="0.25">
      <c r="A14" s="10">
        <v>84</v>
      </c>
      <c r="B14" s="4" t="s">
        <v>4</v>
      </c>
      <c r="C14" s="7" t="s">
        <v>3</v>
      </c>
      <c r="D14" s="3">
        <v>83652.789999999994</v>
      </c>
    </row>
    <row r="15" spans="1:4" ht="15" customHeight="1" x14ac:dyDescent="0.25">
      <c r="A15" s="10">
        <v>84</v>
      </c>
      <c r="B15" s="4" t="s">
        <v>4</v>
      </c>
      <c r="C15" s="7" t="s">
        <v>5</v>
      </c>
      <c r="D15" s="3">
        <v>0</v>
      </c>
    </row>
    <row r="16" spans="1:4" ht="15" customHeight="1" x14ac:dyDescent="0.25">
      <c r="A16" s="10">
        <v>84</v>
      </c>
      <c r="B16" s="4" t="s">
        <v>4</v>
      </c>
      <c r="C16" s="7" t="s">
        <v>6</v>
      </c>
      <c r="D16" s="3">
        <v>48162.07</v>
      </c>
    </row>
    <row r="17" spans="1:4" ht="15" customHeight="1" x14ac:dyDescent="0.25">
      <c r="A17" s="10">
        <v>84</v>
      </c>
      <c r="B17" s="4" t="s">
        <v>4</v>
      </c>
      <c r="C17" s="7" t="s">
        <v>7</v>
      </c>
      <c r="D17" s="3">
        <v>33622.660000000003</v>
      </c>
    </row>
    <row r="18" spans="1:4" ht="15" customHeight="1" x14ac:dyDescent="0.25">
      <c r="A18" s="10"/>
      <c r="B18" s="15" t="s">
        <v>0</v>
      </c>
      <c r="C18" s="16"/>
      <c r="D18" s="6">
        <f>SUM(D14:D17)</f>
        <v>165437.51999999999</v>
      </c>
    </row>
    <row r="19" spans="1:4" ht="15" customHeight="1" x14ac:dyDescent="0.25">
      <c r="A19" s="10">
        <v>83</v>
      </c>
      <c r="B19" s="4" t="s">
        <v>4</v>
      </c>
      <c r="C19" s="7" t="s">
        <v>3</v>
      </c>
      <c r="D19" s="3">
        <v>25658.51</v>
      </c>
    </row>
    <row r="20" spans="1:4" ht="15" customHeight="1" x14ac:dyDescent="0.25">
      <c r="A20" s="10">
        <v>83</v>
      </c>
      <c r="B20" s="4" t="s">
        <v>4</v>
      </c>
      <c r="C20" s="7" t="s">
        <v>5</v>
      </c>
      <c r="D20" s="3">
        <v>0</v>
      </c>
    </row>
    <row r="21" spans="1:4" ht="15" customHeight="1" x14ac:dyDescent="0.25">
      <c r="A21" s="10">
        <v>83</v>
      </c>
      <c r="B21" s="4" t="s">
        <v>4</v>
      </c>
      <c r="C21" s="7" t="s">
        <v>6</v>
      </c>
      <c r="D21" s="3">
        <v>2165.54</v>
      </c>
    </row>
    <row r="22" spans="1:4" ht="15" customHeight="1" x14ac:dyDescent="0.25">
      <c r="A22" s="10">
        <v>83</v>
      </c>
      <c r="B22" s="4" t="s">
        <v>4</v>
      </c>
      <c r="C22" s="7" t="s">
        <v>7</v>
      </c>
      <c r="D22" s="3">
        <v>10933.35</v>
      </c>
    </row>
    <row r="23" spans="1:4" ht="15" customHeight="1" x14ac:dyDescent="0.25">
      <c r="A23" s="10"/>
      <c r="B23" s="15" t="s">
        <v>0</v>
      </c>
      <c r="C23" s="16"/>
      <c r="D23" s="6">
        <f>SUM(D19:D22)</f>
        <v>38757.4</v>
      </c>
    </row>
    <row r="24" spans="1:4" ht="15" customHeight="1" x14ac:dyDescent="0.25">
      <c r="A24" s="10">
        <v>82.42</v>
      </c>
      <c r="B24" s="4" t="s">
        <v>4</v>
      </c>
      <c r="C24" s="7" t="s">
        <v>3</v>
      </c>
      <c r="D24" s="3">
        <v>15850.51</v>
      </c>
    </row>
    <row r="25" spans="1:4" ht="15" customHeight="1" x14ac:dyDescent="0.25">
      <c r="A25" s="10">
        <v>82.42</v>
      </c>
      <c r="B25" s="4" t="s">
        <v>4</v>
      </c>
      <c r="C25" s="7" t="s">
        <v>5</v>
      </c>
      <c r="D25" s="3">
        <v>0</v>
      </c>
    </row>
    <row r="26" spans="1:4" ht="15" customHeight="1" x14ac:dyDescent="0.25">
      <c r="A26" s="10">
        <v>82.42</v>
      </c>
      <c r="B26" s="4" t="s">
        <v>4</v>
      </c>
      <c r="C26" s="7" t="s">
        <v>6</v>
      </c>
      <c r="D26" s="3">
        <v>0</v>
      </c>
    </row>
    <row r="27" spans="1:4" ht="15" customHeight="1" x14ac:dyDescent="0.25">
      <c r="A27" s="10">
        <v>82.42</v>
      </c>
      <c r="B27" s="4" t="s">
        <v>4</v>
      </c>
      <c r="C27" s="7" t="s">
        <v>7</v>
      </c>
      <c r="D27" s="3">
        <v>0</v>
      </c>
    </row>
    <row r="28" spans="1:4" ht="15" customHeight="1" x14ac:dyDescent="0.25">
      <c r="A28" s="10"/>
      <c r="B28" s="15" t="s">
        <v>0</v>
      </c>
      <c r="C28" s="16"/>
      <c r="D28" s="6">
        <f>SUM(D24:D27)</f>
        <v>15850.51</v>
      </c>
    </row>
    <row r="29" spans="1:4" ht="15" customHeight="1" x14ac:dyDescent="0.25">
      <c r="A29" s="10">
        <v>82</v>
      </c>
      <c r="B29" s="4" t="s">
        <v>4</v>
      </c>
      <c r="C29" s="7" t="s">
        <v>3</v>
      </c>
      <c r="D29" s="3">
        <v>5584.73</v>
      </c>
    </row>
    <row r="30" spans="1:4" ht="15" customHeight="1" x14ac:dyDescent="0.25">
      <c r="A30" s="10">
        <v>82</v>
      </c>
      <c r="B30" s="4" t="s">
        <v>4</v>
      </c>
      <c r="C30" s="7" t="s">
        <v>5</v>
      </c>
      <c r="D30" s="3">
        <v>0</v>
      </c>
    </row>
    <row r="31" spans="1:4" ht="15" customHeight="1" x14ac:dyDescent="0.25">
      <c r="A31" s="10">
        <v>82</v>
      </c>
      <c r="B31" s="4" t="s">
        <v>4</v>
      </c>
      <c r="C31" s="7" t="s">
        <v>6</v>
      </c>
      <c r="D31" s="3">
        <v>0</v>
      </c>
    </row>
    <row r="32" spans="1:4" ht="15" customHeight="1" x14ac:dyDescent="0.25">
      <c r="A32" s="10">
        <v>82</v>
      </c>
      <c r="B32" s="4" t="s">
        <v>4</v>
      </c>
      <c r="C32" s="7" t="s">
        <v>7</v>
      </c>
      <c r="D32" s="3">
        <v>4747.6099999999997</v>
      </c>
    </row>
    <row r="33" spans="1:4" ht="15" customHeight="1" x14ac:dyDescent="0.25">
      <c r="A33" s="10"/>
      <c r="B33" s="15" t="s">
        <v>0</v>
      </c>
      <c r="C33" s="16"/>
      <c r="D33" s="6">
        <f>SUM(D29:D32)</f>
        <v>10332.34</v>
      </c>
    </row>
    <row r="34" spans="1:4" ht="15" customHeight="1" x14ac:dyDescent="0.25">
      <c r="A34" s="10">
        <v>80.63</v>
      </c>
      <c r="B34" s="4" t="s">
        <v>4</v>
      </c>
      <c r="C34" s="7" t="s">
        <v>3</v>
      </c>
      <c r="D34" s="3">
        <v>52944.05</v>
      </c>
    </row>
    <row r="35" spans="1:4" ht="15" customHeight="1" x14ac:dyDescent="0.25">
      <c r="A35" s="10">
        <v>80.63</v>
      </c>
      <c r="B35" s="4" t="s">
        <v>4</v>
      </c>
      <c r="C35" s="7" t="s">
        <v>5</v>
      </c>
      <c r="D35" s="3">
        <v>0</v>
      </c>
    </row>
    <row r="36" spans="1:4" ht="15" customHeight="1" x14ac:dyDescent="0.25">
      <c r="A36" s="10">
        <v>80.63</v>
      </c>
      <c r="B36" s="4" t="s">
        <v>4</v>
      </c>
      <c r="C36" s="7" t="s">
        <v>6</v>
      </c>
      <c r="D36" s="3">
        <v>3301.21</v>
      </c>
    </row>
    <row r="37" spans="1:4" ht="15" customHeight="1" x14ac:dyDescent="0.25">
      <c r="A37" s="10">
        <v>80.63</v>
      </c>
      <c r="B37" s="4" t="s">
        <v>4</v>
      </c>
      <c r="C37" s="7" t="s">
        <v>7</v>
      </c>
      <c r="D37" s="3">
        <v>0</v>
      </c>
    </row>
    <row r="38" spans="1:4" ht="15" customHeight="1" x14ac:dyDescent="0.25">
      <c r="A38" s="10"/>
      <c r="B38" s="15" t="s">
        <v>0</v>
      </c>
      <c r="C38" s="16"/>
      <c r="D38" s="6">
        <f>SUM(D34:D37)</f>
        <v>56245.26</v>
      </c>
    </row>
    <row r="39" spans="1:4" ht="15" customHeight="1" x14ac:dyDescent="0.25">
      <c r="A39" s="10">
        <v>80</v>
      </c>
      <c r="B39" s="4" t="s">
        <v>4</v>
      </c>
      <c r="C39" s="7" t="s">
        <v>3</v>
      </c>
      <c r="D39" s="3">
        <v>2169.0100000000002</v>
      </c>
    </row>
    <row r="40" spans="1:4" ht="15" customHeight="1" x14ac:dyDescent="0.25">
      <c r="A40" s="10">
        <v>80</v>
      </c>
      <c r="B40" s="4" t="s">
        <v>4</v>
      </c>
      <c r="C40" s="7" t="s">
        <v>5</v>
      </c>
      <c r="D40" s="3">
        <v>0</v>
      </c>
    </row>
    <row r="41" spans="1:4" ht="15" customHeight="1" x14ac:dyDescent="0.25">
      <c r="A41" s="10">
        <v>80</v>
      </c>
      <c r="B41" s="4" t="s">
        <v>4</v>
      </c>
      <c r="C41" s="7" t="s">
        <v>6</v>
      </c>
      <c r="D41" s="3">
        <v>2745.3</v>
      </c>
    </row>
    <row r="42" spans="1:4" ht="15" customHeight="1" x14ac:dyDescent="0.25">
      <c r="A42" s="10">
        <v>80</v>
      </c>
      <c r="B42" s="4" t="s">
        <v>4</v>
      </c>
      <c r="C42" s="7" t="s">
        <v>7</v>
      </c>
      <c r="D42" s="3">
        <v>3359.99</v>
      </c>
    </row>
    <row r="43" spans="1:4" ht="15" customHeight="1" x14ac:dyDescent="0.25">
      <c r="A43" s="10"/>
      <c r="B43" s="15" t="s">
        <v>0</v>
      </c>
      <c r="C43" s="16"/>
      <c r="D43" s="6">
        <f>SUM(D39:D42)</f>
        <v>8274.2999999999993</v>
      </c>
    </row>
    <row r="44" spans="1:4" ht="15" customHeight="1" x14ac:dyDescent="0.25">
      <c r="A44" s="10">
        <v>79</v>
      </c>
      <c r="B44" s="4" t="s">
        <v>4</v>
      </c>
      <c r="C44" s="7" t="s">
        <v>3</v>
      </c>
      <c r="D44" s="3">
        <v>68383.460000000006</v>
      </c>
    </row>
    <row r="45" spans="1:4" ht="15" customHeight="1" x14ac:dyDescent="0.25">
      <c r="A45" s="10">
        <v>79</v>
      </c>
      <c r="B45" s="4" t="s">
        <v>4</v>
      </c>
      <c r="C45" s="7" t="s">
        <v>5</v>
      </c>
      <c r="D45" s="3">
        <v>0</v>
      </c>
    </row>
    <row r="46" spans="1:4" ht="15" customHeight="1" x14ac:dyDescent="0.25">
      <c r="A46" s="10">
        <v>79</v>
      </c>
      <c r="B46" s="4" t="s">
        <v>4</v>
      </c>
      <c r="C46" s="7" t="s">
        <v>6</v>
      </c>
      <c r="D46" s="3">
        <v>25791.86</v>
      </c>
    </row>
    <row r="47" spans="1:4" ht="15" customHeight="1" x14ac:dyDescent="0.25">
      <c r="A47" s="10">
        <v>79</v>
      </c>
      <c r="B47" s="4" t="s">
        <v>4</v>
      </c>
      <c r="C47" s="7" t="s">
        <v>7</v>
      </c>
      <c r="D47" s="3">
        <v>11205.96</v>
      </c>
    </row>
    <row r="48" spans="1:4" ht="15" customHeight="1" x14ac:dyDescent="0.25">
      <c r="A48" s="10"/>
      <c r="B48" s="15" t="s">
        <v>0</v>
      </c>
      <c r="C48" s="16"/>
      <c r="D48" s="6">
        <f>SUM(D44:D47)</f>
        <v>105381.28</v>
      </c>
    </row>
    <row r="49" spans="1:4" ht="15" customHeight="1" x14ac:dyDescent="0.25">
      <c r="A49" s="10">
        <v>78</v>
      </c>
      <c r="B49" s="4" t="s">
        <v>4</v>
      </c>
      <c r="C49" s="7" t="s">
        <v>3</v>
      </c>
      <c r="D49" s="3">
        <v>2095.69</v>
      </c>
    </row>
    <row r="50" spans="1:4" ht="15" customHeight="1" x14ac:dyDescent="0.25">
      <c r="A50" s="10">
        <v>78</v>
      </c>
      <c r="B50" s="4" t="s">
        <v>4</v>
      </c>
      <c r="C50" s="7" t="s">
        <v>5</v>
      </c>
      <c r="D50" s="3">
        <v>0</v>
      </c>
    </row>
    <row r="51" spans="1:4" ht="15" customHeight="1" x14ac:dyDescent="0.25">
      <c r="A51" s="10">
        <v>78</v>
      </c>
      <c r="B51" s="4" t="s">
        <v>4</v>
      </c>
      <c r="C51" s="7" t="s">
        <v>6</v>
      </c>
      <c r="D51" s="3">
        <v>1875.1</v>
      </c>
    </row>
    <row r="52" spans="1:4" ht="15" customHeight="1" x14ac:dyDescent="0.25">
      <c r="A52" s="10">
        <v>78</v>
      </c>
      <c r="B52" s="4" t="s">
        <v>4</v>
      </c>
      <c r="C52" s="7" t="s">
        <v>7</v>
      </c>
      <c r="D52" s="3">
        <v>15891.15</v>
      </c>
    </row>
    <row r="53" spans="1:4" ht="15" customHeight="1" x14ac:dyDescent="0.25">
      <c r="A53" s="10"/>
      <c r="B53" s="15" t="s">
        <v>0</v>
      </c>
      <c r="C53" s="16"/>
      <c r="D53" s="6">
        <f>SUM(D49:D52)</f>
        <v>19861.939999999999</v>
      </c>
    </row>
    <row r="54" spans="1:4" ht="15" customHeight="1" x14ac:dyDescent="0.25">
      <c r="A54" s="10">
        <v>77</v>
      </c>
      <c r="B54" s="4" t="s">
        <v>4</v>
      </c>
      <c r="C54" s="7" t="s">
        <v>3</v>
      </c>
      <c r="D54" s="3">
        <v>18602.2</v>
      </c>
    </row>
    <row r="55" spans="1:4" ht="15" customHeight="1" x14ac:dyDescent="0.25">
      <c r="A55" s="10">
        <v>77</v>
      </c>
      <c r="B55" s="4" t="s">
        <v>4</v>
      </c>
      <c r="C55" s="7" t="s">
        <v>5</v>
      </c>
      <c r="D55" s="3">
        <v>0</v>
      </c>
    </row>
    <row r="56" spans="1:4" ht="15" customHeight="1" x14ac:dyDescent="0.25">
      <c r="A56" s="10">
        <v>77</v>
      </c>
      <c r="B56" s="4" t="s">
        <v>4</v>
      </c>
      <c r="C56" s="7" t="s">
        <v>6</v>
      </c>
      <c r="D56" s="3">
        <v>7363.71</v>
      </c>
    </row>
    <row r="57" spans="1:4" ht="15" customHeight="1" x14ac:dyDescent="0.25">
      <c r="A57" s="10">
        <v>77</v>
      </c>
      <c r="B57" s="4" t="s">
        <v>4</v>
      </c>
      <c r="C57" s="7" t="s">
        <v>7</v>
      </c>
      <c r="D57" s="3">
        <v>17638.21</v>
      </c>
    </row>
    <row r="58" spans="1:4" ht="15" customHeight="1" x14ac:dyDescent="0.25">
      <c r="A58" s="10"/>
      <c r="B58" s="15" t="s">
        <v>0</v>
      </c>
      <c r="C58" s="16"/>
      <c r="D58" s="6">
        <f>SUM(D54:D57)</f>
        <v>43604.119999999995</v>
      </c>
    </row>
    <row r="59" spans="1:4" ht="15" customHeight="1" x14ac:dyDescent="0.25">
      <c r="A59" s="10">
        <v>76.7</v>
      </c>
      <c r="B59" s="4" t="s">
        <v>4</v>
      </c>
      <c r="C59" s="7" t="s">
        <v>3</v>
      </c>
      <c r="D59" s="3">
        <v>65960.34</v>
      </c>
    </row>
    <row r="60" spans="1:4" ht="15" customHeight="1" x14ac:dyDescent="0.25">
      <c r="A60" s="10">
        <v>76.7</v>
      </c>
      <c r="B60" s="4" t="s">
        <v>4</v>
      </c>
      <c r="C60" s="7" t="s">
        <v>5</v>
      </c>
      <c r="D60" s="3">
        <v>0</v>
      </c>
    </row>
    <row r="61" spans="1:4" ht="15" customHeight="1" x14ac:dyDescent="0.25">
      <c r="A61" s="10">
        <v>76.7</v>
      </c>
      <c r="B61" s="4" t="s">
        <v>4</v>
      </c>
      <c r="C61" s="7" t="s">
        <v>6</v>
      </c>
      <c r="D61" s="3">
        <v>38238.67</v>
      </c>
    </row>
    <row r="62" spans="1:4" ht="15" customHeight="1" x14ac:dyDescent="0.25">
      <c r="A62" s="10">
        <v>76.7</v>
      </c>
      <c r="B62" s="4" t="s">
        <v>4</v>
      </c>
      <c r="C62" s="7" t="s">
        <v>7</v>
      </c>
      <c r="D62" s="3">
        <v>14719.09</v>
      </c>
    </row>
    <row r="63" spans="1:4" ht="15" customHeight="1" x14ac:dyDescent="0.25">
      <c r="A63" s="10"/>
      <c r="B63" s="15" t="s">
        <v>0</v>
      </c>
      <c r="C63" s="16"/>
      <c r="D63" s="6">
        <f>SUM(D59:D62)</f>
        <v>118918.09999999999</v>
      </c>
    </row>
    <row r="64" spans="1:4" ht="15" customHeight="1" x14ac:dyDescent="0.25">
      <c r="A64" s="10">
        <v>76.150000000000006</v>
      </c>
      <c r="B64" s="4" t="s">
        <v>4</v>
      </c>
      <c r="C64" s="7" t="s">
        <v>3</v>
      </c>
      <c r="D64" s="3">
        <v>3326</v>
      </c>
    </row>
    <row r="65" spans="1:4" ht="15" customHeight="1" x14ac:dyDescent="0.25">
      <c r="A65" s="10">
        <v>76.150000000000006</v>
      </c>
      <c r="B65" s="4" t="s">
        <v>4</v>
      </c>
      <c r="C65" s="7" t="s">
        <v>5</v>
      </c>
      <c r="D65" s="3">
        <v>0</v>
      </c>
    </row>
    <row r="66" spans="1:4" ht="15" customHeight="1" x14ac:dyDescent="0.25">
      <c r="A66" s="10">
        <v>76.150000000000006</v>
      </c>
      <c r="B66" s="4" t="s">
        <v>4</v>
      </c>
      <c r="C66" s="7" t="s">
        <v>6</v>
      </c>
      <c r="D66" s="3">
        <v>0</v>
      </c>
    </row>
    <row r="67" spans="1:4" ht="15" customHeight="1" x14ac:dyDescent="0.25">
      <c r="A67" s="10">
        <v>76.150000000000006</v>
      </c>
      <c r="B67" s="4" t="s">
        <v>4</v>
      </c>
      <c r="C67" s="7" t="s">
        <v>7</v>
      </c>
      <c r="D67" s="3">
        <v>0</v>
      </c>
    </row>
    <row r="68" spans="1:4" ht="15" customHeight="1" x14ac:dyDescent="0.25">
      <c r="A68" s="10"/>
      <c r="B68" s="15" t="s">
        <v>0</v>
      </c>
      <c r="C68" s="16"/>
      <c r="D68" s="6">
        <f>SUM(D64:D67)</f>
        <v>3326</v>
      </c>
    </row>
    <row r="69" spans="1:4" ht="15" customHeight="1" x14ac:dyDescent="0.25">
      <c r="A69" s="10">
        <v>76</v>
      </c>
      <c r="B69" s="4" t="s">
        <v>4</v>
      </c>
      <c r="C69" s="7" t="s">
        <v>3</v>
      </c>
      <c r="D69" s="3">
        <v>129640.21</v>
      </c>
    </row>
    <row r="70" spans="1:4" ht="15" customHeight="1" x14ac:dyDescent="0.25">
      <c r="A70" s="10">
        <v>76</v>
      </c>
      <c r="B70" s="4" t="s">
        <v>4</v>
      </c>
      <c r="C70" s="7" t="s">
        <v>5</v>
      </c>
      <c r="D70" s="3">
        <v>474.87</v>
      </c>
    </row>
    <row r="71" spans="1:4" ht="15" customHeight="1" x14ac:dyDescent="0.25">
      <c r="A71" s="10">
        <v>76</v>
      </c>
      <c r="B71" s="4" t="s">
        <v>4</v>
      </c>
      <c r="C71" s="7" t="s">
        <v>6</v>
      </c>
      <c r="D71" s="3">
        <v>44196.11</v>
      </c>
    </row>
    <row r="72" spans="1:4" ht="15" customHeight="1" x14ac:dyDescent="0.25">
      <c r="A72" s="10">
        <v>76</v>
      </c>
      <c r="B72" s="4" t="s">
        <v>4</v>
      </c>
      <c r="C72" s="7" t="s">
        <v>7</v>
      </c>
      <c r="D72" s="3">
        <v>31235.03</v>
      </c>
    </row>
    <row r="73" spans="1:4" ht="15" customHeight="1" x14ac:dyDescent="0.25">
      <c r="A73" s="10"/>
      <c r="B73" s="15" t="s">
        <v>0</v>
      </c>
      <c r="C73" s="16"/>
      <c r="D73" s="6">
        <f>SUM(D69:D72)</f>
        <v>205546.22</v>
      </c>
    </row>
    <row r="74" spans="1:4" ht="15" customHeight="1" x14ac:dyDescent="0.25">
      <c r="A74" s="10">
        <v>75</v>
      </c>
      <c r="B74" s="4" t="s">
        <v>4</v>
      </c>
      <c r="C74" s="7" t="s">
        <v>3</v>
      </c>
      <c r="D74" s="9">
        <v>468.62</v>
      </c>
    </row>
    <row r="75" spans="1:4" ht="15" customHeight="1" x14ac:dyDescent="0.25">
      <c r="A75" s="10">
        <v>75</v>
      </c>
      <c r="B75" s="4" t="s">
        <v>4</v>
      </c>
      <c r="C75" s="7" t="s">
        <v>5</v>
      </c>
      <c r="D75" s="9">
        <v>0</v>
      </c>
    </row>
    <row r="76" spans="1:4" ht="15" customHeight="1" x14ac:dyDescent="0.25">
      <c r="A76" s="10">
        <v>75</v>
      </c>
      <c r="B76" s="4" t="s">
        <v>4</v>
      </c>
      <c r="C76" s="7" t="s">
        <v>6</v>
      </c>
      <c r="D76" s="9">
        <v>3418.78</v>
      </c>
    </row>
    <row r="77" spans="1:4" ht="15" customHeight="1" x14ac:dyDescent="0.25">
      <c r="A77" s="10">
        <v>75</v>
      </c>
      <c r="B77" s="4" t="s">
        <v>4</v>
      </c>
      <c r="C77" s="7" t="s">
        <v>7</v>
      </c>
      <c r="D77" s="9">
        <v>8730.17</v>
      </c>
    </row>
    <row r="78" spans="1:4" ht="15" customHeight="1" x14ac:dyDescent="0.25">
      <c r="A78" s="10"/>
      <c r="C78" s="8" t="s">
        <v>0</v>
      </c>
      <c r="D78" s="6">
        <f>SUM(D74:D77)</f>
        <v>12617.57</v>
      </c>
    </row>
    <row r="79" spans="1:4" ht="15" customHeight="1" x14ac:dyDescent="0.25">
      <c r="A79" s="10">
        <v>74</v>
      </c>
      <c r="B79" s="4" t="s">
        <v>4</v>
      </c>
      <c r="C79" s="7" t="s">
        <v>3</v>
      </c>
      <c r="D79" s="9">
        <v>2728.03</v>
      </c>
    </row>
    <row r="80" spans="1:4" ht="15" customHeight="1" x14ac:dyDescent="0.25">
      <c r="A80" s="10">
        <v>74</v>
      </c>
      <c r="B80" s="4" t="s">
        <v>4</v>
      </c>
      <c r="C80" s="7" t="s">
        <v>5</v>
      </c>
      <c r="D80" s="9">
        <v>0</v>
      </c>
    </row>
    <row r="81" spans="1:4" ht="15" customHeight="1" x14ac:dyDescent="0.25">
      <c r="A81" s="10">
        <v>74</v>
      </c>
      <c r="B81" s="4" t="s">
        <v>4</v>
      </c>
      <c r="C81" s="7" t="s">
        <v>6</v>
      </c>
      <c r="D81" s="9">
        <v>410.19</v>
      </c>
    </row>
    <row r="82" spans="1:4" ht="15" customHeight="1" x14ac:dyDescent="0.25">
      <c r="A82" s="10">
        <v>74</v>
      </c>
      <c r="B82" s="4" t="s">
        <v>4</v>
      </c>
      <c r="C82" s="7" t="s">
        <v>7</v>
      </c>
      <c r="D82" s="9">
        <v>3178.28</v>
      </c>
    </row>
    <row r="83" spans="1:4" ht="15" customHeight="1" x14ac:dyDescent="0.25">
      <c r="A83" s="10"/>
      <c r="C83" s="8" t="s">
        <v>0</v>
      </c>
      <c r="D83" s="6">
        <f>SUM(D79:D82)</f>
        <v>6316.5</v>
      </c>
    </row>
    <row r="84" spans="1:4" ht="15" customHeight="1" x14ac:dyDescent="0.25">
      <c r="A84" s="10">
        <v>72</v>
      </c>
      <c r="B84" s="4" t="s">
        <v>4</v>
      </c>
      <c r="C84" s="7" t="s">
        <v>3</v>
      </c>
      <c r="D84" s="9">
        <v>34649.589999999997</v>
      </c>
    </row>
    <row r="85" spans="1:4" ht="15" customHeight="1" x14ac:dyDescent="0.25">
      <c r="A85" s="10">
        <v>72</v>
      </c>
      <c r="B85" s="4" t="s">
        <v>4</v>
      </c>
      <c r="C85" s="7" t="s">
        <v>5</v>
      </c>
      <c r="D85" s="9">
        <v>0</v>
      </c>
    </row>
    <row r="86" spans="1:4" ht="15" customHeight="1" x14ac:dyDescent="0.25">
      <c r="A86" s="10">
        <v>72</v>
      </c>
      <c r="B86" s="4" t="s">
        <v>4</v>
      </c>
      <c r="C86" s="7" t="s">
        <v>6</v>
      </c>
      <c r="D86" s="9">
        <v>7684.6</v>
      </c>
    </row>
    <row r="87" spans="1:4" ht="15" customHeight="1" x14ac:dyDescent="0.25">
      <c r="A87" s="10">
        <v>72</v>
      </c>
      <c r="B87" s="4" t="s">
        <v>4</v>
      </c>
      <c r="C87" s="7" t="s">
        <v>7</v>
      </c>
      <c r="D87" s="9">
        <v>2508.89</v>
      </c>
    </row>
    <row r="88" spans="1:4" ht="15" customHeight="1" x14ac:dyDescent="0.25">
      <c r="A88" s="10"/>
      <c r="C88" s="8" t="s">
        <v>0</v>
      </c>
      <c r="D88" s="6">
        <f>SUM(D84:D87)</f>
        <v>44843.079999999994</v>
      </c>
    </row>
    <row r="89" spans="1:4" ht="15" customHeight="1" x14ac:dyDescent="0.25">
      <c r="A89" s="10">
        <v>71</v>
      </c>
      <c r="B89" s="4" t="s">
        <v>4</v>
      </c>
      <c r="C89" s="7" t="s">
        <v>3</v>
      </c>
      <c r="D89" s="9">
        <v>2334.52</v>
      </c>
    </row>
    <row r="90" spans="1:4" ht="15" customHeight="1" x14ac:dyDescent="0.25">
      <c r="A90" s="10">
        <v>71</v>
      </c>
      <c r="B90" s="4" t="s">
        <v>4</v>
      </c>
      <c r="C90" s="7" t="s">
        <v>5</v>
      </c>
      <c r="D90" s="9">
        <v>0</v>
      </c>
    </row>
    <row r="91" spans="1:4" ht="15" customHeight="1" x14ac:dyDescent="0.25">
      <c r="A91" s="10">
        <v>71</v>
      </c>
      <c r="B91" s="4" t="s">
        <v>4</v>
      </c>
      <c r="C91" s="7" t="s">
        <v>6</v>
      </c>
      <c r="D91" s="9">
        <v>70712.039999999994</v>
      </c>
    </row>
    <row r="92" spans="1:4" ht="15" customHeight="1" x14ac:dyDescent="0.25">
      <c r="A92" s="10">
        <v>71</v>
      </c>
      <c r="B92" s="4" t="s">
        <v>4</v>
      </c>
      <c r="C92" s="7" t="s">
        <v>7</v>
      </c>
      <c r="D92" s="9">
        <v>81329.59</v>
      </c>
    </row>
    <row r="93" spans="1:4" ht="15" customHeight="1" x14ac:dyDescent="0.25">
      <c r="A93" s="10"/>
      <c r="C93" s="8" t="s">
        <v>0</v>
      </c>
      <c r="D93" s="6">
        <f>SUM(D89:D92)</f>
        <v>154376.15</v>
      </c>
    </row>
    <row r="94" spans="1:4" ht="15" customHeight="1" x14ac:dyDescent="0.25">
      <c r="A94" s="10">
        <v>70</v>
      </c>
      <c r="B94" s="4" t="s">
        <v>4</v>
      </c>
      <c r="C94" s="7" t="s">
        <v>3</v>
      </c>
      <c r="D94" s="9">
        <v>55088.88</v>
      </c>
    </row>
    <row r="95" spans="1:4" ht="15" customHeight="1" x14ac:dyDescent="0.25">
      <c r="A95" s="10">
        <v>70</v>
      </c>
      <c r="B95" s="4" t="s">
        <v>4</v>
      </c>
      <c r="C95" s="7" t="s">
        <v>5</v>
      </c>
      <c r="D95" s="9">
        <v>0</v>
      </c>
    </row>
    <row r="96" spans="1:4" ht="15" customHeight="1" x14ac:dyDescent="0.25">
      <c r="A96" s="10">
        <v>70</v>
      </c>
      <c r="B96" s="4" t="s">
        <v>4</v>
      </c>
      <c r="C96" s="7" t="s">
        <v>6</v>
      </c>
      <c r="D96" s="9">
        <v>19160.009999999998</v>
      </c>
    </row>
    <row r="97" spans="1:4" ht="15" customHeight="1" x14ac:dyDescent="0.25">
      <c r="A97" s="10">
        <v>70</v>
      </c>
      <c r="B97" s="4" t="s">
        <v>4</v>
      </c>
      <c r="C97" s="7" t="s">
        <v>7</v>
      </c>
      <c r="D97" s="9">
        <v>1165.92</v>
      </c>
    </row>
    <row r="98" spans="1:4" ht="15" customHeight="1" x14ac:dyDescent="0.25">
      <c r="A98" s="10"/>
      <c r="B98" s="15" t="s">
        <v>0</v>
      </c>
      <c r="C98" s="16"/>
      <c r="D98" s="6">
        <f>SUM(D94:D97)</f>
        <v>75414.81</v>
      </c>
    </row>
    <row r="99" spans="1:4" ht="15" customHeight="1" x14ac:dyDescent="0.25">
      <c r="A99" s="10">
        <v>66</v>
      </c>
      <c r="B99" s="4" t="s">
        <v>4</v>
      </c>
      <c r="C99" s="7" t="s">
        <v>3</v>
      </c>
      <c r="D99" s="9">
        <v>56448.800000000003</v>
      </c>
    </row>
    <row r="100" spans="1:4" ht="15" customHeight="1" x14ac:dyDescent="0.25">
      <c r="A100" s="10">
        <v>66</v>
      </c>
      <c r="B100" s="4" t="s">
        <v>4</v>
      </c>
      <c r="C100" s="7" t="s">
        <v>5</v>
      </c>
      <c r="D100" s="9">
        <v>0</v>
      </c>
    </row>
    <row r="101" spans="1:4" ht="15" customHeight="1" x14ac:dyDescent="0.25">
      <c r="A101" s="10">
        <v>66</v>
      </c>
      <c r="B101" s="4" t="s">
        <v>4</v>
      </c>
      <c r="C101" s="7" t="s">
        <v>6</v>
      </c>
      <c r="D101" s="9">
        <v>20790.59</v>
      </c>
    </row>
    <row r="102" spans="1:4" ht="15" customHeight="1" x14ac:dyDescent="0.25">
      <c r="A102" s="10">
        <v>66</v>
      </c>
      <c r="B102" s="4" t="s">
        <v>4</v>
      </c>
      <c r="C102" s="7" t="s">
        <v>7</v>
      </c>
      <c r="D102" s="9">
        <v>2895.48</v>
      </c>
    </row>
    <row r="103" spans="1:4" ht="15" customHeight="1" x14ac:dyDescent="0.25">
      <c r="A103" s="10"/>
      <c r="B103" s="15" t="s">
        <v>0</v>
      </c>
      <c r="C103" s="16"/>
      <c r="D103" s="6">
        <f>SUM(D99:D102)</f>
        <v>80134.87</v>
      </c>
    </row>
    <row r="104" spans="1:4" ht="15" customHeight="1" x14ac:dyDescent="0.25">
      <c r="A104" s="10">
        <v>64</v>
      </c>
      <c r="B104" s="4" t="s">
        <v>4</v>
      </c>
      <c r="C104" s="7" t="s">
        <v>3</v>
      </c>
      <c r="D104" s="9">
        <v>150488.09</v>
      </c>
    </row>
    <row r="105" spans="1:4" ht="15" customHeight="1" x14ac:dyDescent="0.25">
      <c r="A105" s="10">
        <v>64</v>
      </c>
      <c r="B105" s="4" t="s">
        <v>4</v>
      </c>
      <c r="C105" s="7" t="s">
        <v>5</v>
      </c>
      <c r="D105" s="9">
        <v>799.78</v>
      </c>
    </row>
    <row r="106" spans="1:4" ht="15" customHeight="1" x14ac:dyDescent="0.25">
      <c r="A106" s="10">
        <v>64</v>
      </c>
      <c r="B106" s="4" t="s">
        <v>4</v>
      </c>
      <c r="C106" s="7" t="s">
        <v>6</v>
      </c>
      <c r="D106" s="9">
        <v>29705.67</v>
      </c>
    </row>
    <row r="107" spans="1:4" ht="15" customHeight="1" x14ac:dyDescent="0.25">
      <c r="A107" s="10">
        <v>64</v>
      </c>
      <c r="B107" s="4" t="s">
        <v>4</v>
      </c>
      <c r="C107" s="7" t="s">
        <v>7</v>
      </c>
      <c r="D107" s="9">
        <v>1005.56</v>
      </c>
    </row>
    <row r="108" spans="1:4" ht="15" customHeight="1" x14ac:dyDescent="0.25">
      <c r="A108" s="10"/>
      <c r="B108" s="15" t="s">
        <v>0</v>
      </c>
      <c r="C108" s="16"/>
      <c r="D108" s="6">
        <f>SUM(D104:D107)</f>
        <v>181999.09999999998</v>
      </c>
    </row>
    <row r="109" spans="1:4" ht="15" customHeight="1" x14ac:dyDescent="0.25">
      <c r="A109" s="10">
        <v>62.33</v>
      </c>
      <c r="B109" s="4" t="s">
        <v>4</v>
      </c>
      <c r="C109" s="7" t="s">
        <v>3</v>
      </c>
      <c r="D109" s="9">
        <v>69594.899999999994</v>
      </c>
    </row>
    <row r="110" spans="1:4" ht="15" customHeight="1" x14ac:dyDescent="0.25">
      <c r="A110" s="10">
        <v>62.33</v>
      </c>
      <c r="B110" s="4" t="s">
        <v>4</v>
      </c>
      <c r="C110" s="7" t="s">
        <v>5</v>
      </c>
      <c r="D110" s="9">
        <v>0</v>
      </c>
    </row>
    <row r="111" spans="1:4" ht="15" customHeight="1" x14ac:dyDescent="0.25">
      <c r="A111" s="10">
        <v>62.33</v>
      </c>
      <c r="B111" s="4" t="s">
        <v>4</v>
      </c>
      <c r="C111" s="7" t="s">
        <v>6</v>
      </c>
      <c r="D111" s="9">
        <v>13784.9</v>
      </c>
    </row>
    <row r="112" spans="1:4" ht="15" customHeight="1" x14ac:dyDescent="0.25">
      <c r="A112" s="10">
        <v>62.33</v>
      </c>
      <c r="B112" s="4" t="s">
        <v>4</v>
      </c>
      <c r="C112" s="7" t="s">
        <v>7</v>
      </c>
      <c r="D112" s="9">
        <v>1706.35</v>
      </c>
    </row>
    <row r="113" spans="1:4" ht="15" customHeight="1" x14ac:dyDescent="0.25">
      <c r="A113" s="10"/>
      <c r="B113" s="15" t="s">
        <v>0</v>
      </c>
      <c r="C113" s="16"/>
      <c r="D113" s="6">
        <f>SUM(D109:D112)</f>
        <v>85086.15</v>
      </c>
    </row>
    <row r="114" spans="1:4" ht="15" customHeight="1" x14ac:dyDescent="0.25">
      <c r="A114" s="10">
        <v>62</v>
      </c>
      <c r="B114" s="4" t="s">
        <v>4</v>
      </c>
      <c r="C114" s="7" t="s">
        <v>3</v>
      </c>
      <c r="D114" s="9">
        <v>0</v>
      </c>
    </row>
    <row r="115" spans="1:4" ht="15" customHeight="1" x14ac:dyDescent="0.25">
      <c r="A115" s="10">
        <v>62</v>
      </c>
      <c r="B115" s="4" t="s">
        <v>4</v>
      </c>
      <c r="C115" s="7" t="s">
        <v>5</v>
      </c>
      <c r="D115" s="9">
        <v>0</v>
      </c>
    </row>
    <row r="116" spans="1:4" ht="15" customHeight="1" x14ac:dyDescent="0.25">
      <c r="A116" s="10">
        <v>62</v>
      </c>
      <c r="B116" s="4" t="s">
        <v>4</v>
      </c>
      <c r="C116" s="7" t="s">
        <v>6</v>
      </c>
      <c r="D116" s="9">
        <v>10209.540000000001</v>
      </c>
    </row>
    <row r="117" spans="1:4" ht="15" customHeight="1" x14ac:dyDescent="0.25">
      <c r="A117" s="10">
        <v>62</v>
      </c>
      <c r="B117" s="4" t="s">
        <v>4</v>
      </c>
      <c r="C117" s="7" t="s">
        <v>7</v>
      </c>
      <c r="D117" s="9">
        <v>15146.45</v>
      </c>
    </row>
    <row r="118" spans="1:4" ht="15" customHeight="1" x14ac:dyDescent="0.25">
      <c r="A118" s="10"/>
      <c r="B118" s="15" t="s">
        <v>0</v>
      </c>
      <c r="C118" s="16"/>
      <c r="D118" s="6">
        <f>SUM(D114:D117)</f>
        <v>25355.99</v>
      </c>
    </row>
    <row r="119" spans="1:4" ht="15" customHeight="1" x14ac:dyDescent="0.25">
      <c r="A119" s="10">
        <v>61</v>
      </c>
      <c r="B119" s="4" t="s">
        <v>4</v>
      </c>
      <c r="C119" s="7" t="s">
        <v>3</v>
      </c>
      <c r="D119" s="9">
        <v>42843.87</v>
      </c>
    </row>
    <row r="120" spans="1:4" ht="15" customHeight="1" x14ac:dyDescent="0.25">
      <c r="A120" s="10">
        <v>61</v>
      </c>
      <c r="B120" s="4" t="s">
        <v>4</v>
      </c>
      <c r="C120" s="7" t="s">
        <v>5</v>
      </c>
      <c r="D120" s="9">
        <v>0</v>
      </c>
    </row>
    <row r="121" spans="1:4" ht="15" customHeight="1" x14ac:dyDescent="0.25">
      <c r="A121" s="10">
        <v>61</v>
      </c>
      <c r="B121" s="4" t="s">
        <v>4</v>
      </c>
      <c r="C121" s="7" t="s">
        <v>6</v>
      </c>
      <c r="D121" s="9">
        <v>11845.66</v>
      </c>
    </row>
    <row r="122" spans="1:4" ht="15" customHeight="1" x14ac:dyDescent="0.25">
      <c r="A122" s="10">
        <v>61</v>
      </c>
      <c r="B122" s="4" t="s">
        <v>4</v>
      </c>
      <c r="C122" s="7" t="s">
        <v>7</v>
      </c>
      <c r="D122" s="9">
        <v>13595.21</v>
      </c>
    </row>
    <row r="123" spans="1:4" ht="15" customHeight="1" x14ac:dyDescent="0.25">
      <c r="A123" s="10"/>
      <c r="B123" s="15" t="s">
        <v>0</v>
      </c>
      <c r="C123" s="16"/>
      <c r="D123" s="6">
        <f>SUM(D119:D122)</f>
        <v>68284.739999999991</v>
      </c>
    </row>
    <row r="124" spans="1:4" ht="15" customHeight="1" x14ac:dyDescent="0.25">
      <c r="A124" s="10">
        <v>58.67</v>
      </c>
      <c r="B124" s="4" t="s">
        <v>4</v>
      </c>
      <c r="C124" s="7" t="s">
        <v>3</v>
      </c>
      <c r="D124" s="9">
        <v>24700.080000000002</v>
      </c>
    </row>
    <row r="125" spans="1:4" ht="15" customHeight="1" x14ac:dyDescent="0.25">
      <c r="A125" s="10">
        <v>58.67</v>
      </c>
      <c r="B125" s="4" t="s">
        <v>4</v>
      </c>
      <c r="C125" s="7" t="s">
        <v>5</v>
      </c>
      <c r="D125" s="9">
        <v>0</v>
      </c>
    </row>
    <row r="126" spans="1:4" ht="15" customHeight="1" x14ac:dyDescent="0.25">
      <c r="A126" s="10">
        <v>58.67</v>
      </c>
      <c r="B126" s="4" t="s">
        <v>4</v>
      </c>
      <c r="C126" s="7" t="s">
        <v>6</v>
      </c>
      <c r="D126" s="9">
        <v>4509.54</v>
      </c>
    </row>
    <row r="127" spans="1:4" ht="15" customHeight="1" x14ac:dyDescent="0.25">
      <c r="A127" s="10">
        <v>58.67</v>
      </c>
      <c r="B127" s="4" t="s">
        <v>4</v>
      </c>
      <c r="C127" s="7" t="s">
        <v>7</v>
      </c>
      <c r="D127" s="9">
        <v>0</v>
      </c>
    </row>
    <row r="128" spans="1:4" ht="15" customHeight="1" x14ac:dyDescent="0.25">
      <c r="A128" s="10"/>
      <c r="B128" s="15" t="s">
        <v>0</v>
      </c>
      <c r="C128" s="16"/>
      <c r="D128" s="6">
        <f>SUM(D124:D127)</f>
        <v>29209.620000000003</v>
      </c>
    </row>
    <row r="129" spans="1:4" ht="15" customHeight="1" x14ac:dyDescent="0.25">
      <c r="A129" s="10">
        <v>53.75</v>
      </c>
      <c r="B129" s="4" t="s">
        <v>4</v>
      </c>
      <c r="C129" s="7" t="s">
        <v>3</v>
      </c>
      <c r="D129" s="9">
        <v>10768.95</v>
      </c>
    </row>
    <row r="130" spans="1:4" ht="15" customHeight="1" x14ac:dyDescent="0.25">
      <c r="A130" s="10">
        <v>53.75</v>
      </c>
      <c r="B130" s="4" t="s">
        <v>4</v>
      </c>
      <c r="C130" s="7" t="s">
        <v>5</v>
      </c>
      <c r="D130" s="9">
        <v>0</v>
      </c>
    </row>
    <row r="131" spans="1:4" ht="15" customHeight="1" x14ac:dyDescent="0.25">
      <c r="A131" s="10">
        <v>53.75</v>
      </c>
      <c r="B131" s="4" t="s">
        <v>4</v>
      </c>
      <c r="C131" s="7" t="s">
        <v>6</v>
      </c>
      <c r="D131" s="9">
        <v>0</v>
      </c>
    </row>
    <row r="132" spans="1:4" ht="15" customHeight="1" x14ac:dyDescent="0.25">
      <c r="A132" s="10">
        <v>53.75</v>
      </c>
      <c r="B132" s="4" t="s">
        <v>4</v>
      </c>
      <c r="C132" s="7" t="s">
        <v>7</v>
      </c>
      <c r="D132" s="9">
        <v>0</v>
      </c>
    </row>
    <row r="133" spans="1:4" ht="15" customHeight="1" x14ac:dyDescent="0.25">
      <c r="A133" s="10"/>
      <c r="B133" s="15" t="s">
        <v>0</v>
      </c>
      <c r="C133" s="16"/>
      <c r="D133" s="6">
        <f>SUM(D129:D132)</f>
        <v>10768.95</v>
      </c>
    </row>
    <row r="134" spans="1:4" ht="15" customHeight="1" x14ac:dyDescent="0.25">
      <c r="A134" s="10">
        <v>51.2</v>
      </c>
      <c r="B134" s="4" t="s">
        <v>4</v>
      </c>
      <c r="C134" s="7" t="s">
        <v>3</v>
      </c>
      <c r="D134" s="9">
        <v>0</v>
      </c>
    </row>
    <row r="135" spans="1:4" ht="15" customHeight="1" x14ac:dyDescent="0.25">
      <c r="A135" s="10">
        <v>51.2</v>
      </c>
      <c r="B135" s="4" t="s">
        <v>4</v>
      </c>
      <c r="C135" s="7" t="s">
        <v>5</v>
      </c>
      <c r="D135" s="9">
        <v>0</v>
      </c>
    </row>
    <row r="136" spans="1:4" ht="15" customHeight="1" x14ac:dyDescent="0.25">
      <c r="A136" s="10">
        <v>51.2</v>
      </c>
      <c r="B136" s="4" t="s">
        <v>4</v>
      </c>
      <c r="C136" s="7" t="s">
        <v>6</v>
      </c>
      <c r="D136" s="9">
        <v>237.07</v>
      </c>
    </row>
    <row r="137" spans="1:4" ht="15" customHeight="1" x14ac:dyDescent="0.25">
      <c r="A137" s="10">
        <v>51.2</v>
      </c>
      <c r="B137" s="4" t="s">
        <v>4</v>
      </c>
      <c r="C137" s="7" t="s">
        <v>7</v>
      </c>
      <c r="D137" s="9">
        <v>659.74</v>
      </c>
    </row>
    <row r="138" spans="1:4" ht="15" customHeight="1" x14ac:dyDescent="0.25">
      <c r="A138" s="10"/>
      <c r="B138" s="15" t="s">
        <v>0</v>
      </c>
      <c r="C138" s="16"/>
      <c r="D138" s="6">
        <f>SUM(D134:D137)</f>
        <v>896.81</v>
      </c>
    </row>
    <row r="139" spans="1:4" ht="15" customHeight="1" x14ac:dyDescent="0.25">
      <c r="A139" s="10">
        <v>44.8</v>
      </c>
      <c r="B139" s="4" t="s">
        <v>4</v>
      </c>
      <c r="C139" s="7" t="s">
        <v>3</v>
      </c>
      <c r="D139" s="9">
        <v>13912.62</v>
      </c>
    </row>
    <row r="140" spans="1:4" ht="15" customHeight="1" x14ac:dyDescent="0.25">
      <c r="A140" s="10">
        <v>44.8</v>
      </c>
      <c r="B140" s="4" t="s">
        <v>4</v>
      </c>
      <c r="C140" s="7" t="s">
        <v>5</v>
      </c>
      <c r="D140" s="9">
        <v>0</v>
      </c>
    </row>
    <row r="141" spans="1:4" ht="15" customHeight="1" x14ac:dyDescent="0.25">
      <c r="A141" s="10">
        <v>44.8</v>
      </c>
      <c r="B141" s="4" t="s">
        <v>4</v>
      </c>
      <c r="C141" s="7" t="s">
        <v>6</v>
      </c>
      <c r="D141" s="9">
        <v>1306.8699999999999</v>
      </c>
    </row>
    <row r="142" spans="1:4" ht="15" customHeight="1" x14ac:dyDescent="0.25">
      <c r="A142" s="10">
        <v>44.8</v>
      </c>
      <c r="B142" s="4" t="s">
        <v>4</v>
      </c>
      <c r="C142" s="7" t="s">
        <v>7</v>
      </c>
      <c r="D142" s="9">
        <v>0</v>
      </c>
    </row>
    <row r="143" spans="1:4" ht="15" customHeight="1" x14ac:dyDescent="0.25">
      <c r="A143" s="10"/>
      <c r="B143" s="15" t="s">
        <v>0</v>
      </c>
      <c r="C143" s="16"/>
      <c r="D143" s="6">
        <f>SUM(D139:D142)</f>
        <v>15219.490000000002</v>
      </c>
    </row>
    <row r="144" spans="1:4" ht="15" customHeight="1" x14ac:dyDescent="0.25">
      <c r="A144" s="10">
        <v>42</v>
      </c>
      <c r="B144" s="4" t="s">
        <v>4</v>
      </c>
      <c r="C144" s="7" t="s">
        <v>3</v>
      </c>
      <c r="D144" s="9">
        <v>7269.32</v>
      </c>
    </row>
    <row r="145" spans="1:4" ht="15" customHeight="1" x14ac:dyDescent="0.25">
      <c r="A145" s="10">
        <v>42</v>
      </c>
      <c r="B145" s="4" t="s">
        <v>4</v>
      </c>
      <c r="C145" s="7" t="s">
        <v>5</v>
      </c>
      <c r="D145" s="9">
        <v>0</v>
      </c>
    </row>
    <row r="146" spans="1:4" ht="15" customHeight="1" x14ac:dyDescent="0.25">
      <c r="A146" s="10">
        <v>42</v>
      </c>
      <c r="B146" s="4" t="s">
        <v>4</v>
      </c>
      <c r="C146" s="7" t="s">
        <v>6</v>
      </c>
      <c r="D146" s="9">
        <v>1642.83</v>
      </c>
    </row>
    <row r="147" spans="1:4" ht="15" customHeight="1" x14ac:dyDescent="0.25">
      <c r="A147" s="10">
        <v>42</v>
      </c>
      <c r="B147" s="4" t="s">
        <v>4</v>
      </c>
      <c r="C147" s="7" t="s">
        <v>7</v>
      </c>
      <c r="D147" s="9">
        <v>0</v>
      </c>
    </row>
    <row r="148" spans="1:4" ht="15" customHeight="1" x14ac:dyDescent="0.25">
      <c r="A148" s="10"/>
      <c r="B148" s="15" t="s">
        <v>0</v>
      </c>
      <c r="C148" s="16"/>
      <c r="D148" s="6">
        <f>SUM(D144:D147)</f>
        <v>8912.15</v>
      </c>
    </row>
    <row r="149" spans="1:4" ht="15" customHeight="1" x14ac:dyDescent="0.25">
      <c r="A149" s="10">
        <v>25.6</v>
      </c>
      <c r="B149" s="4" t="s">
        <v>4</v>
      </c>
      <c r="C149" s="7" t="s">
        <v>3</v>
      </c>
      <c r="D149" s="9">
        <v>1221.95</v>
      </c>
    </row>
    <row r="150" spans="1:4" ht="15" customHeight="1" x14ac:dyDescent="0.25">
      <c r="A150" s="10">
        <v>25.6</v>
      </c>
      <c r="B150" s="4" t="s">
        <v>4</v>
      </c>
      <c r="C150" s="7" t="s">
        <v>5</v>
      </c>
      <c r="D150" s="9">
        <v>0</v>
      </c>
    </row>
    <row r="151" spans="1:4" ht="15" customHeight="1" x14ac:dyDescent="0.25">
      <c r="A151" s="10">
        <v>25.6</v>
      </c>
      <c r="B151" s="4" t="s">
        <v>4</v>
      </c>
      <c r="C151" s="7" t="s">
        <v>6</v>
      </c>
      <c r="D151" s="9">
        <v>0</v>
      </c>
    </row>
    <row r="152" spans="1:4" ht="15" customHeight="1" x14ac:dyDescent="0.25">
      <c r="A152" s="10">
        <v>25.6</v>
      </c>
      <c r="B152" s="4" t="s">
        <v>4</v>
      </c>
      <c r="C152" s="7" t="s">
        <v>7</v>
      </c>
      <c r="D152" s="9">
        <v>0</v>
      </c>
    </row>
    <row r="153" spans="1:4" ht="15" customHeight="1" x14ac:dyDescent="0.25">
      <c r="A153" s="10"/>
      <c r="B153" s="15" t="s">
        <v>0</v>
      </c>
      <c r="C153" s="16"/>
      <c r="D153" s="6">
        <f>SUM(D149:D152)</f>
        <v>1221.95</v>
      </c>
    </row>
    <row r="154" spans="1:4" ht="15" customHeight="1" x14ac:dyDescent="0.2">
      <c r="D154" s="6">
        <f>SUM(D8+D13+D18+D23+D28+D33+D38+D43+D48+D53+D58+D63+D68+D73+D78+D83+D88+D93+D98+D103+D108+D113+D118+D123+D128+D133+D138+D143+D148+D153)</f>
        <v>1853293.3699999999</v>
      </c>
    </row>
  </sheetData>
  <mergeCells count="27">
    <mergeCell ref="B63:C63"/>
    <mergeCell ref="A1:D1"/>
    <mergeCell ref="B33:C33"/>
    <mergeCell ref="B8:C8"/>
    <mergeCell ref="B13:C13"/>
    <mergeCell ref="B18:C18"/>
    <mergeCell ref="B23:C23"/>
    <mergeCell ref="B28:C28"/>
    <mergeCell ref="B38:C38"/>
    <mergeCell ref="B43:C43"/>
    <mergeCell ref="B48:C48"/>
    <mergeCell ref="B53:C53"/>
    <mergeCell ref="B58:C58"/>
    <mergeCell ref="B98:C98"/>
    <mergeCell ref="B103:C103"/>
    <mergeCell ref="B108:C108"/>
    <mergeCell ref="B113:C113"/>
    <mergeCell ref="B68:C68"/>
    <mergeCell ref="B73:C73"/>
    <mergeCell ref="B143:C143"/>
    <mergeCell ref="B148:C148"/>
    <mergeCell ref="B153:C153"/>
    <mergeCell ref="B118:C118"/>
    <mergeCell ref="B123:C123"/>
    <mergeCell ref="B128:C128"/>
    <mergeCell ref="B133:C133"/>
    <mergeCell ref="B138:C138"/>
  </mergeCells>
  <pageMargins left="1.299212598425197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COMPARTO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Serviceasp</cp:lastModifiedBy>
  <cp:lastPrinted>2018-01-05T08:37:49Z</cp:lastPrinted>
  <dcterms:created xsi:type="dcterms:W3CDTF">2016-10-27T13:32:41Z</dcterms:created>
  <dcterms:modified xsi:type="dcterms:W3CDTF">2018-01-15T09:15:40Z</dcterms:modified>
</cp:coreProperties>
</file>